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с1до3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3" i="1" l="1"/>
  <c r="C183" i="1"/>
  <c r="G93" i="1"/>
  <c r="G311" i="1"/>
  <c r="F311" i="1"/>
  <c r="E311" i="1"/>
  <c r="D311" i="1"/>
  <c r="C311" i="1"/>
  <c r="D300" i="1"/>
  <c r="D261" i="1"/>
  <c r="G232" i="1"/>
  <c r="G252" i="1"/>
  <c r="F252" i="1"/>
  <c r="E252" i="1"/>
  <c r="D252" i="1"/>
  <c r="C252" i="1"/>
  <c r="G242" i="1"/>
  <c r="F242" i="1"/>
  <c r="E242" i="1"/>
  <c r="D242" i="1"/>
  <c r="C242" i="1"/>
  <c r="G224" i="1"/>
  <c r="F224" i="1"/>
  <c r="E224" i="1"/>
  <c r="D224" i="1"/>
  <c r="C224" i="1"/>
  <c r="D119" i="1"/>
  <c r="C142" i="1"/>
  <c r="D61" i="1"/>
  <c r="C61" i="1"/>
  <c r="G183" i="1"/>
  <c r="F183" i="1"/>
  <c r="E183" i="1"/>
  <c r="D151" i="1"/>
  <c r="G130" i="1"/>
  <c r="F130" i="1"/>
  <c r="E130" i="1"/>
  <c r="D130" i="1"/>
  <c r="C130" i="1"/>
  <c r="G151" i="1"/>
  <c r="F151" i="1"/>
  <c r="E151" i="1"/>
  <c r="C151" i="1"/>
  <c r="D123" i="1"/>
  <c r="G119" i="1"/>
  <c r="F119" i="1"/>
  <c r="E119" i="1"/>
  <c r="C119" i="1"/>
  <c r="G100" i="1"/>
  <c r="F100" i="1"/>
  <c r="E100" i="1"/>
  <c r="D100" i="1"/>
  <c r="C100" i="1"/>
  <c r="G89" i="1"/>
  <c r="E89" i="1"/>
  <c r="F89" i="1"/>
  <c r="D89" i="1"/>
  <c r="C89" i="1"/>
  <c r="G31" i="1"/>
  <c r="F31" i="1"/>
  <c r="E31" i="1"/>
  <c r="D31" i="1"/>
  <c r="C31" i="1"/>
  <c r="G42" i="1"/>
  <c r="F42" i="1"/>
  <c r="E42" i="1"/>
  <c r="D42" i="1"/>
  <c r="C42" i="1"/>
  <c r="F61" i="1"/>
  <c r="G61" i="1"/>
  <c r="G71" i="1"/>
  <c r="F71" i="1"/>
  <c r="E71" i="1"/>
  <c r="D71" i="1"/>
  <c r="C71" i="1"/>
  <c r="E61" i="1"/>
  <c r="G281" i="1"/>
  <c r="F281" i="1"/>
  <c r="E281" i="1"/>
  <c r="D281" i="1"/>
  <c r="C281" i="1"/>
  <c r="C139" i="1"/>
  <c r="G304" i="1"/>
  <c r="F304" i="1"/>
  <c r="E304" i="1"/>
  <c r="D304" i="1"/>
  <c r="C304" i="1"/>
  <c r="G275" i="1"/>
  <c r="F275" i="1"/>
  <c r="E275" i="1"/>
  <c r="D275" i="1"/>
  <c r="C275" i="1"/>
  <c r="G65" i="1" l="1"/>
  <c r="F65" i="1"/>
  <c r="E65" i="1"/>
  <c r="D65" i="1"/>
  <c r="C65" i="1"/>
  <c r="G53" i="1"/>
  <c r="F53" i="1"/>
  <c r="E53" i="1"/>
  <c r="D53" i="1"/>
  <c r="C53" i="1"/>
  <c r="G50" i="1"/>
  <c r="F50" i="1"/>
  <c r="E50" i="1"/>
  <c r="D50" i="1"/>
  <c r="C50" i="1"/>
  <c r="C19" i="1" l="1"/>
  <c r="G300" i="1"/>
  <c r="F300" i="1"/>
  <c r="E300" i="1"/>
  <c r="C300" i="1"/>
  <c r="G292" i="1"/>
  <c r="F292" i="1"/>
  <c r="E292" i="1"/>
  <c r="D292" i="1"/>
  <c r="C292" i="1"/>
  <c r="G289" i="1"/>
  <c r="F289" i="1"/>
  <c r="E289" i="1"/>
  <c r="D289" i="1"/>
  <c r="C289" i="1"/>
  <c r="G271" i="1"/>
  <c r="F271" i="1"/>
  <c r="E271" i="1"/>
  <c r="D271" i="1"/>
  <c r="C271" i="1"/>
  <c r="G264" i="1"/>
  <c r="F264" i="1"/>
  <c r="E264" i="1"/>
  <c r="D264" i="1"/>
  <c r="C264" i="1"/>
  <c r="G261" i="1"/>
  <c r="F261" i="1"/>
  <c r="E261" i="1"/>
  <c r="C261" i="1"/>
  <c r="G246" i="1"/>
  <c r="F246" i="1"/>
  <c r="E246" i="1"/>
  <c r="D246" i="1"/>
  <c r="C246" i="1"/>
  <c r="G235" i="1"/>
  <c r="F235" i="1"/>
  <c r="E235" i="1"/>
  <c r="D235" i="1"/>
  <c r="C235" i="1"/>
  <c r="F232" i="1"/>
  <c r="E232" i="1"/>
  <c r="D232" i="1"/>
  <c r="C232" i="1"/>
  <c r="G216" i="1"/>
  <c r="F216" i="1"/>
  <c r="E216" i="1"/>
  <c r="D216" i="1"/>
  <c r="C216" i="1"/>
  <c r="G212" i="1"/>
  <c r="F212" i="1"/>
  <c r="E212" i="1"/>
  <c r="D212" i="1"/>
  <c r="C212" i="1"/>
  <c r="G205" i="1"/>
  <c r="F205" i="1"/>
  <c r="E205" i="1"/>
  <c r="D205" i="1"/>
  <c r="C205" i="1"/>
  <c r="G202" i="1"/>
  <c r="F202" i="1"/>
  <c r="E202" i="1"/>
  <c r="D202" i="1"/>
  <c r="C202" i="1"/>
  <c r="G187" i="1"/>
  <c r="G193" i="1" s="1"/>
  <c r="F187" i="1"/>
  <c r="F193" i="1" s="1"/>
  <c r="E187" i="1"/>
  <c r="E193" i="1" s="1"/>
  <c r="D187" i="1"/>
  <c r="D193" i="1" s="1"/>
  <c r="C187" i="1"/>
  <c r="C193" i="1" s="1"/>
  <c r="G173" i="1"/>
  <c r="G194" i="1" s="1"/>
  <c r="F173" i="1"/>
  <c r="E173" i="1"/>
  <c r="D173" i="1"/>
  <c r="C173" i="1"/>
  <c r="D139" i="1"/>
  <c r="E139" i="1"/>
  <c r="F139" i="1"/>
  <c r="G139" i="1"/>
  <c r="G161" i="1"/>
  <c r="F161" i="1"/>
  <c r="E161" i="1"/>
  <c r="D161" i="1"/>
  <c r="C161" i="1"/>
  <c r="G155" i="1"/>
  <c r="F155" i="1"/>
  <c r="E155" i="1"/>
  <c r="D155" i="1"/>
  <c r="C155" i="1"/>
  <c r="G142" i="1"/>
  <c r="F142" i="1"/>
  <c r="E142" i="1"/>
  <c r="D142" i="1"/>
  <c r="G123" i="1"/>
  <c r="F123" i="1"/>
  <c r="E123" i="1"/>
  <c r="C123" i="1"/>
  <c r="G111" i="1"/>
  <c r="F111" i="1"/>
  <c r="E111" i="1"/>
  <c r="D111" i="1"/>
  <c r="C111" i="1"/>
  <c r="G108" i="1"/>
  <c r="F108" i="1"/>
  <c r="E108" i="1"/>
  <c r="D108" i="1"/>
  <c r="C108" i="1"/>
  <c r="F93" i="1"/>
  <c r="E93" i="1"/>
  <c r="D93" i="1"/>
  <c r="C93" i="1"/>
  <c r="G83" i="1"/>
  <c r="F83" i="1"/>
  <c r="E83" i="1"/>
  <c r="D83" i="1"/>
  <c r="C83" i="1"/>
  <c r="G80" i="1"/>
  <c r="F80" i="1"/>
  <c r="E80" i="1"/>
  <c r="D80" i="1"/>
  <c r="C80" i="1"/>
  <c r="C35" i="1"/>
  <c r="D35" i="1"/>
  <c r="E35" i="1"/>
  <c r="F35" i="1"/>
  <c r="G35" i="1"/>
  <c r="D22" i="1"/>
  <c r="E22" i="1"/>
  <c r="F22" i="1"/>
  <c r="G22" i="1"/>
  <c r="C22" i="1"/>
  <c r="G19" i="1"/>
  <c r="D19" i="1"/>
  <c r="E19" i="1"/>
  <c r="F19" i="1"/>
  <c r="F282" i="1" l="1"/>
  <c r="C282" i="1"/>
  <c r="E282" i="1"/>
  <c r="D282" i="1"/>
  <c r="G282" i="1"/>
  <c r="E253" i="1"/>
  <c r="D194" i="1"/>
  <c r="F253" i="1"/>
  <c r="D253" i="1"/>
  <c r="C253" i="1"/>
  <c r="E225" i="1"/>
  <c r="G225" i="1"/>
  <c r="F225" i="1"/>
  <c r="C225" i="1"/>
  <c r="E194" i="1"/>
  <c r="F194" i="1"/>
  <c r="C194" i="1"/>
  <c r="E162" i="1"/>
  <c r="D162" i="1"/>
  <c r="F162" i="1"/>
  <c r="G162" i="1"/>
  <c r="C162" i="1"/>
  <c r="E131" i="1"/>
  <c r="G131" i="1"/>
  <c r="C131" i="1"/>
  <c r="D131" i="1"/>
  <c r="D101" i="1"/>
  <c r="C101" i="1"/>
  <c r="G101" i="1"/>
  <c r="E101" i="1"/>
  <c r="F101" i="1"/>
  <c r="F72" i="1"/>
  <c r="G72" i="1"/>
  <c r="E72" i="1"/>
  <c r="D72" i="1"/>
  <c r="C72" i="1"/>
  <c r="C43" i="1"/>
  <c r="D43" i="1"/>
  <c r="G43" i="1"/>
  <c r="F43" i="1"/>
  <c r="E43" i="1"/>
  <c r="D225" i="1" l="1"/>
  <c r="F131" i="1"/>
  <c r="G253" i="1"/>
</calcChain>
</file>

<file path=xl/sharedStrings.xml><?xml version="1.0" encoding="utf-8"?>
<sst xmlns="http://schemas.openxmlformats.org/spreadsheetml/2006/main" count="331" uniqueCount="134">
  <si>
    <t>прием пищи</t>
  </si>
  <si>
    <t>наименование блюда</t>
  </si>
  <si>
    <t>вес блюда</t>
  </si>
  <si>
    <t>пещевые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</si>
  <si>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</si>
  <si>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</si>
  <si>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</si>
  <si>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</si>
  <si>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</si>
  <si>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</si>
  <si>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Масло коровье сливочное порционное</t>
  </si>
  <si>
    <t>Хлеб пшеничный  высшего сорта</t>
  </si>
  <si>
    <t xml:space="preserve">итого за завтрак </t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</si>
  <si>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1                                                                                                                                                       </t>
    </r>
  </si>
  <si>
    <t>Меню приготавляемых блюд</t>
  </si>
  <si>
    <t>Т.А.Мотышева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</si>
  <si>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</si>
  <si>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</si>
  <si>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</si>
  <si>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</si>
  <si>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</si>
  <si>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</si>
  <si>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</si>
  <si>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</si>
  <si>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</si>
  <si>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4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</si>
  <si>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5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</si>
  <si>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  <scheme val="minor"/>
      </rPr>
      <t>Длительность прибывания воспитанников в детском саду:</t>
    </r>
    <r>
      <rPr>
        <sz val="11"/>
        <color theme="1"/>
        <rFont val="Calibri"/>
        <family val="2"/>
        <charset val="204"/>
        <scheme val="minor"/>
      </rPr>
      <t xml:space="preserve"> 12 часов</t>
    </r>
  </si>
  <si>
    <t>Чай с молоком</t>
  </si>
  <si>
    <t>щи из свежей капусты с картофелем с мясом со сметаной</t>
  </si>
  <si>
    <t>сыр полутвердый</t>
  </si>
  <si>
    <t>каша гречневая рассыпчатая</t>
  </si>
  <si>
    <t xml:space="preserve">Чай с сахаром </t>
  </si>
  <si>
    <t>Каша манная молочная жидкая</t>
  </si>
  <si>
    <t>Рис отварной</t>
  </si>
  <si>
    <t>кисель из клюквы(ягода местных производителей)</t>
  </si>
  <si>
    <t>напиток клюквенный(ягода местных производителей)</t>
  </si>
  <si>
    <t>компот из смеси сухофруктов</t>
  </si>
  <si>
    <t>Каша "Дружба"</t>
  </si>
  <si>
    <t>кофейный напиток</t>
  </si>
  <si>
    <t>напиток из клюквы(ягоды местных производителей)</t>
  </si>
  <si>
    <t>компот из кураги</t>
  </si>
  <si>
    <t>Суп молочный с макаронными изделиями</t>
  </si>
  <si>
    <t>Рассольник Ленинградский со сметаной</t>
  </si>
  <si>
    <t>чай с сахаром лимоном</t>
  </si>
  <si>
    <t>фрукты</t>
  </si>
  <si>
    <t>Салат   из свеклы  с соленым огурцом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</si>
  <si>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День 6                                                                                                                                                    </t>
    </r>
  </si>
  <si>
    <t>Каша молочная пшеничная</t>
  </si>
  <si>
    <t>какао с молоком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</si>
  <si>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День 7</t>
    </r>
  </si>
  <si>
    <t>каша молочная ячневая</t>
  </si>
  <si>
    <t>сок фруктовый</t>
  </si>
  <si>
    <t>Бефстроганов из отварной говядины</t>
  </si>
  <si>
    <t>Напиток из шиповника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</si>
  <si>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День 8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</si>
  <si>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День 9                                                                                                                                          </t>
    </r>
  </si>
  <si>
    <t>Каша из овсянных хлопьев"Геркулес"</t>
  </si>
  <si>
    <t>винегрет овощной</t>
  </si>
  <si>
    <r>
      <rPr>
        <b/>
        <sz val="11"/>
        <color theme="1"/>
        <rFont val="Calibri"/>
        <family val="2"/>
        <charset val="204"/>
        <scheme val="minor"/>
      </rPr>
      <t>НЕДЕЛЯ 2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День 10                                                                                                                                                </t>
    </r>
  </si>
  <si>
    <t>Каша молочная пшенная</t>
  </si>
  <si>
    <t>салат из моркови и яблок</t>
  </si>
  <si>
    <t>коржик  молочный</t>
  </si>
  <si>
    <t>макароны отварные</t>
  </si>
  <si>
    <t>соленый огурец</t>
  </si>
  <si>
    <r>
      <t>Возрастная категория:</t>
    </r>
    <r>
      <rPr>
        <sz val="11"/>
        <color theme="1"/>
        <rFont val="Calibri"/>
        <family val="2"/>
        <charset val="204"/>
        <scheme val="minor"/>
      </rPr>
      <t xml:space="preserve"> 1-3 лет</t>
    </r>
  </si>
  <si>
    <t xml:space="preserve">УТВЕРЖДАЮ                     Заведующий МКДОУ  ДС "Русская березка"                         </t>
  </si>
  <si>
    <t>Муниципального казённого дошкольного образавательного учреждения детский сад "Русская березка"</t>
  </si>
  <si>
    <t>печень по-строгановски</t>
  </si>
  <si>
    <t>Суп картофельный с бобовыми 1 вариант</t>
  </si>
  <si>
    <t>Булочка"российская"</t>
  </si>
  <si>
    <t>крендель сахарный</t>
  </si>
  <si>
    <t xml:space="preserve">Борщ с капустой с картофелем со сметаной </t>
  </si>
  <si>
    <t>суп картофельный с рыбными консервами(сайра)</t>
  </si>
  <si>
    <t>блинчики со сгущенным молоком</t>
  </si>
  <si>
    <t>макаронные изделия запеченые с сыром</t>
  </si>
  <si>
    <t>суп из  овощей</t>
  </si>
  <si>
    <t>рулет из говядины с яйцом</t>
  </si>
  <si>
    <t>капуста тушеная</t>
  </si>
  <si>
    <t>суп молочный с крупой</t>
  </si>
  <si>
    <t>печенье</t>
  </si>
  <si>
    <t>рис отварной</t>
  </si>
  <si>
    <t>свекольник</t>
  </si>
  <si>
    <t>плов из отварной говядины</t>
  </si>
  <si>
    <t>гребешок из дрожжевого теста</t>
  </si>
  <si>
    <t>овощи натуральные соленые(огурцы)</t>
  </si>
  <si>
    <t>суп картофельный с макаронными изделиями на куринном бульоне</t>
  </si>
  <si>
    <t>курица в соусе с томатом</t>
  </si>
  <si>
    <t>салат из свеклы и моркови</t>
  </si>
  <si>
    <t>жаркое по-домашнему</t>
  </si>
  <si>
    <t>салат из белокочанной капусты с морковью</t>
  </si>
  <si>
    <t>Рассольник домашний со сметаной</t>
  </si>
  <si>
    <t>напиток из клюквы(ягода местных производителей)</t>
  </si>
  <si>
    <t>пица детская</t>
  </si>
  <si>
    <t>суп крестьянский со сметаной</t>
  </si>
  <si>
    <t>кольцо сдобное</t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</si>
  <si>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День2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</si>
  <si>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  <scheme val="minor"/>
      </rPr>
      <t>НЕДЕЛЯ 1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День 3                                                                                                                                         </t>
    </r>
  </si>
  <si>
    <t xml:space="preserve">плов из отварной птицы </t>
  </si>
  <si>
    <t>джем плодово-ягодный(повидло)</t>
  </si>
  <si>
    <t>салат из свеклы с сыром</t>
  </si>
  <si>
    <t>колбасные изделия,запеченные в тесте</t>
  </si>
  <si>
    <t>каша гречневая с яйцом</t>
  </si>
  <si>
    <t>каша молочная пшеничная</t>
  </si>
  <si>
    <t>Масло коровье сливочное порционное,</t>
  </si>
  <si>
    <t>печенье сахарное</t>
  </si>
  <si>
    <t>с соусом томатным</t>
  </si>
  <si>
    <t xml:space="preserve">фрикадельки из говядины  </t>
  </si>
  <si>
    <t xml:space="preserve">биточки рыбные </t>
  </si>
  <si>
    <t xml:space="preserve"> с соусом томатным</t>
  </si>
  <si>
    <t>вареные колбасные изделия  отварные</t>
  </si>
  <si>
    <t>со сгущенным молоком</t>
  </si>
  <si>
    <t xml:space="preserve">Биточки рыбные  </t>
  </si>
  <si>
    <t xml:space="preserve">котлеты рыбные  </t>
  </si>
  <si>
    <t>Картофельное пюре</t>
  </si>
  <si>
    <t xml:space="preserve">Картофельное пюре </t>
  </si>
  <si>
    <t>Молоко кипяченое</t>
  </si>
  <si>
    <t xml:space="preserve">котлеты из говядины паровые </t>
  </si>
  <si>
    <t>Тефтели из говядины с рисом</t>
  </si>
  <si>
    <t xml:space="preserve">вареные колбасные изделия  отварные </t>
  </si>
  <si>
    <t xml:space="preserve">зразы из говядины с рисом </t>
  </si>
  <si>
    <t>с соусом сметанным</t>
  </si>
  <si>
    <t xml:space="preserve">тефтели рыбные  </t>
  </si>
  <si>
    <t>Салат   из свеклы с изюмом</t>
  </si>
  <si>
    <t xml:space="preserve">картофельная запеканка с мясом </t>
  </si>
  <si>
    <t>Салат с моркови с зеленым горошком</t>
  </si>
  <si>
    <t xml:space="preserve">салат из моркови </t>
  </si>
  <si>
    <t>фрукты/сок</t>
  </si>
  <si>
    <t>со сгущенным молоком, джемом,повидлом</t>
  </si>
  <si>
    <t>джем плодово-ягодный,повидло</t>
  </si>
  <si>
    <t xml:space="preserve">чай с сахаром </t>
  </si>
  <si>
    <t>кисель из  клюквы</t>
  </si>
  <si>
    <t xml:space="preserve">Пудинг творожный запеченный </t>
  </si>
  <si>
    <t>22.02.2024г.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</si>
</sst>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2" xfId="0" applyFont="1" applyBorder="1"/>
    <xf numFmtId="0" fontId="0" fillId="0" borderId="0" xfId="0" applyAlignment="1">
      <alignment horizontal="left"/>
    </xf>
    <xf numFmtId="0" fontId="0" fillId="0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11" xfId="0" applyBorder="1"/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11" xfId="0" applyFill="1" applyBorder="1" applyAlignment="1">
      <alignment wrapText="1"/>
    </xf>
    <xf numFmtId="0" fontId="0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0" borderId="9" xfId="0" applyFont="1" applyBorder="1" applyAlignment="1">
      <alignment horizont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2"/>
  <sheetViews>
    <sheetView tabSelected="1" view="pageBreakPreview" zoomScale="90" zoomScaleNormal="112" zoomScaleSheetLayoutView="90" workbookViewId="0">
      <selection activeCell="L16" sqref="L16"/>
    </sheetView>
  </sheetViews>
  <sheetFormatPr defaultRowHeight="15" x14ac:dyDescent="0.25"/>
  <cols>
    <col min="2" max="2" width="59.28515625" customWidth="1"/>
    <col min="3" max="3" width="11.28515625" customWidth="1"/>
    <col min="12" max="12" width="9.28515625" customWidth="1"/>
  </cols>
  <sheetData>
    <row r="1" spans="1:11" ht="57" customHeight="1" x14ac:dyDescent="0.25">
      <c r="F1" s="41" t="s">
        <v>66</v>
      </c>
      <c r="G1" s="41"/>
      <c r="H1" s="41"/>
    </row>
    <row r="2" spans="1:11" ht="17.25" customHeight="1" x14ac:dyDescent="0.25">
      <c r="F2" s="42" t="s">
        <v>15</v>
      </c>
      <c r="G2" s="42"/>
      <c r="H2" s="42"/>
    </row>
    <row r="3" spans="1:11" ht="17.25" customHeight="1" x14ac:dyDescent="0.25">
      <c r="F3" s="43" t="s">
        <v>133</v>
      </c>
      <c r="G3" s="44"/>
      <c r="H3" s="44"/>
    </row>
    <row r="4" spans="1:11" x14ac:dyDescent="0.25">
      <c r="K4" s="7"/>
    </row>
    <row r="5" spans="1:11" x14ac:dyDescent="0.25">
      <c r="B5" s="65" t="s">
        <v>14</v>
      </c>
      <c r="C5" s="65"/>
      <c r="D5" s="65"/>
      <c r="E5" s="65"/>
      <c r="F5" s="65"/>
      <c r="G5" s="65"/>
      <c r="H5" s="65"/>
    </row>
    <row r="6" spans="1:11" ht="37.5" customHeight="1" x14ac:dyDescent="0.25">
      <c r="B6" s="63" t="s">
        <v>67</v>
      </c>
      <c r="C6" s="63"/>
      <c r="D6" s="63"/>
      <c r="E6" s="63"/>
      <c r="F6" s="63"/>
      <c r="G6" s="63"/>
      <c r="H6" s="63"/>
    </row>
    <row r="7" spans="1:11" ht="21.75" customHeight="1" x14ac:dyDescent="0.25">
      <c r="B7" s="64"/>
      <c r="C7" s="64"/>
      <c r="D7" s="64"/>
      <c r="E7" s="64"/>
      <c r="F7" s="64"/>
      <c r="G7" s="64"/>
      <c r="H7" s="64"/>
    </row>
    <row r="9" spans="1:11" x14ac:dyDescent="0.25">
      <c r="B9" s="52" t="s">
        <v>65</v>
      </c>
      <c r="C9" s="52"/>
      <c r="D9" s="52"/>
      <c r="E9" s="52"/>
      <c r="F9" s="52"/>
      <c r="G9" s="52"/>
      <c r="H9" s="52"/>
    </row>
    <row r="10" spans="1:11" x14ac:dyDescent="0.25">
      <c r="B10" s="51" t="s">
        <v>27</v>
      </c>
      <c r="C10" s="51"/>
      <c r="D10" s="51"/>
      <c r="E10" s="51"/>
      <c r="F10" s="51"/>
      <c r="G10" s="51"/>
      <c r="H10" s="51"/>
    </row>
    <row r="11" spans="1:11" s="5" customFormat="1" x14ac:dyDescent="0.25">
      <c r="A11" s="57" t="s">
        <v>0</v>
      </c>
      <c r="B11" s="57" t="s">
        <v>1</v>
      </c>
      <c r="C11" s="57" t="s">
        <v>2</v>
      </c>
      <c r="D11" s="59" t="s">
        <v>3</v>
      </c>
      <c r="E11" s="59"/>
      <c r="F11" s="59"/>
      <c r="G11" s="57" t="s">
        <v>7</v>
      </c>
      <c r="H11" s="57" t="s">
        <v>8</v>
      </c>
    </row>
    <row r="12" spans="1:11" s="5" customFormat="1" x14ac:dyDescent="0.25">
      <c r="A12" s="58"/>
      <c r="B12" s="58"/>
      <c r="C12" s="58"/>
      <c r="D12" s="6" t="s">
        <v>4</v>
      </c>
      <c r="E12" s="6" t="s">
        <v>5</v>
      </c>
      <c r="F12" s="6" t="s">
        <v>6</v>
      </c>
      <c r="G12" s="58"/>
      <c r="H12" s="57"/>
    </row>
    <row r="13" spans="1:11" ht="27.75" customHeight="1" x14ac:dyDescent="0.25">
      <c r="A13" s="53" t="s">
        <v>13</v>
      </c>
      <c r="B13" s="54"/>
      <c r="C13" s="45"/>
      <c r="D13" s="45"/>
      <c r="E13" s="45"/>
      <c r="F13" s="45"/>
      <c r="G13" s="45"/>
      <c r="H13" s="45"/>
    </row>
    <row r="14" spans="1:11" ht="2.25" customHeight="1" x14ac:dyDescent="0.25">
      <c r="A14" s="55"/>
      <c r="B14" s="56"/>
      <c r="C14" s="45"/>
      <c r="D14" s="45"/>
      <c r="E14" s="45"/>
      <c r="F14" s="45"/>
      <c r="G14" s="45"/>
      <c r="H14" s="45"/>
    </row>
    <row r="15" spans="1:11" ht="18.75" customHeight="1" x14ac:dyDescent="0.25">
      <c r="A15" s="46" t="s">
        <v>9</v>
      </c>
      <c r="B15" s="2" t="s">
        <v>33</v>
      </c>
      <c r="C15" s="3">
        <v>150</v>
      </c>
      <c r="D15" s="3">
        <v>4.6500000000000004</v>
      </c>
      <c r="E15" s="3">
        <v>6.03</v>
      </c>
      <c r="F15" s="3">
        <v>23.31</v>
      </c>
      <c r="G15" s="3">
        <v>166.51</v>
      </c>
      <c r="H15" s="3">
        <v>268</v>
      </c>
    </row>
    <row r="16" spans="1:11" ht="15" customHeight="1" x14ac:dyDescent="0.25">
      <c r="A16" s="47"/>
      <c r="B16" s="2" t="s">
        <v>30</v>
      </c>
      <c r="C16" s="3">
        <v>10</v>
      </c>
      <c r="D16" s="3">
        <v>2.6</v>
      </c>
      <c r="E16" s="3">
        <v>2.6</v>
      </c>
      <c r="F16" s="3">
        <v>0</v>
      </c>
      <c r="G16" s="3">
        <v>34.4</v>
      </c>
      <c r="H16" s="3">
        <v>106</v>
      </c>
    </row>
    <row r="17" spans="1:8" ht="15.75" customHeight="1" x14ac:dyDescent="0.25">
      <c r="A17" s="47"/>
      <c r="B17" s="2" t="s">
        <v>11</v>
      </c>
      <c r="C17" s="3">
        <v>20</v>
      </c>
      <c r="D17" s="3">
        <v>1.5</v>
      </c>
      <c r="E17" s="3">
        <v>0.32</v>
      </c>
      <c r="F17" s="3">
        <v>9.84</v>
      </c>
      <c r="G17" s="3">
        <v>47</v>
      </c>
      <c r="H17" s="3">
        <v>114</v>
      </c>
    </row>
    <row r="18" spans="1:8" x14ac:dyDescent="0.25">
      <c r="A18" s="48"/>
      <c r="B18" s="2" t="s">
        <v>49</v>
      </c>
      <c r="C18" s="3">
        <v>170</v>
      </c>
      <c r="D18" s="3">
        <v>5.5</v>
      </c>
      <c r="E18" s="3">
        <v>3.1</v>
      </c>
      <c r="F18" s="3">
        <v>21.25</v>
      </c>
      <c r="G18" s="3">
        <v>122.4</v>
      </c>
      <c r="H18" s="3">
        <v>508</v>
      </c>
    </row>
    <row r="19" spans="1:8" ht="30" customHeight="1" x14ac:dyDescent="0.25">
      <c r="A19" s="49" t="s">
        <v>12</v>
      </c>
      <c r="B19" s="50"/>
      <c r="C19" s="4">
        <f>SUM(C15:C18)</f>
        <v>350</v>
      </c>
      <c r="D19" s="4">
        <f>SUM(D15:D18)</f>
        <v>14.25</v>
      </c>
      <c r="E19" s="4">
        <f>SUM(E15:E18)</f>
        <v>12.05</v>
      </c>
      <c r="F19" s="4">
        <f>SUM(F15:F18)</f>
        <v>54.4</v>
      </c>
      <c r="G19" s="4">
        <f>SUM(G15:G18)</f>
        <v>370.31</v>
      </c>
      <c r="H19" s="4"/>
    </row>
    <row r="20" spans="1:8" ht="15" customHeight="1" x14ac:dyDescent="0.25">
      <c r="A20" s="60" t="s">
        <v>16</v>
      </c>
      <c r="B20" s="3"/>
      <c r="C20" s="3"/>
      <c r="D20" s="3"/>
      <c r="E20" s="3"/>
      <c r="F20" s="3"/>
      <c r="G20" s="3"/>
      <c r="H20" s="3"/>
    </row>
    <row r="21" spans="1:8" x14ac:dyDescent="0.25">
      <c r="A21" s="61"/>
      <c r="B21" s="12" t="s">
        <v>45</v>
      </c>
      <c r="C21" s="3">
        <v>95</v>
      </c>
      <c r="D21" s="3">
        <v>0.26</v>
      </c>
      <c r="E21" s="3">
        <v>0.17</v>
      </c>
      <c r="F21" s="3">
        <v>10.41</v>
      </c>
      <c r="G21" s="3">
        <v>51</v>
      </c>
      <c r="H21" s="3">
        <v>118</v>
      </c>
    </row>
    <row r="22" spans="1:8" ht="15" customHeight="1" x14ac:dyDescent="0.25">
      <c r="A22" s="62" t="s">
        <v>17</v>
      </c>
      <c r="B22" s="50"/>
      <c r="C22" s="4">
        <f>SUM(C20:C21)</f>
        <v>95</v>
      </c>
      <c r="D22" s="4">
        <f>SUM(D20:D21)</f>
        <v>0.26</v>
      </c>
      <c r="E22" s="4">
        <f>SUM(E20:E21)</f>
        <v>0.17</v>
      </c>
      <c r="F22" s="4">
        <f>SUM(F20:F21)</f>
        <v>10.41</v>
      </c>
      <c r="G22" s="4">
        <f>SUM(G20:G21)</f>
        <v>51</v>
      </c>
      <c r="H22" s="4"/>
    </row>
    <row r="23" spans="1:8" ht="15" customHeight="1" x14ac:dyDescent="0.25">
      <c r="A23" s="36"/>
      <c r="B23" s="33"/>
      <c r="C23" s="4"/>
      <c r="D23" s="4"/>
      <c r="E23" s="4"/>
      <c r="F23" s="4"/>
      <c r="G23" s="4"/>
      <c r="H23" s="4"/>
    </row>
    <row r="24" spans="1:8" x14ac:dyDescent="0.25">
      <c r="A24" s="47" t="s">
        <v>18</v>
      </c>
      <c r="B24" s="1" t="s">
        <v>29</v>
      </c>
      <c r="C24" s="3">
        <v>150</v>
      </c>
      <c r="D24" s="3">
        <v>3.45</v>
      </c>
      <c r="E24" s="3">
        <v>5.33</v>
      </c>
      <c r="F24" s="3">
        <v>4.42</v>
      </c>
      <c r="G24" s="3">
        <v>79.42</v>
      </c>
      <c r="H24" s="3">
        <v>145</v>
      </c>
    </row>
    <row r="25" spans="1:8" x14ac:dyDescent="0.25">
      <c r="A25" s="47"/>
      <c r="B25" s="1" t="s">
        <v>63</v>
      </c>
      <c r="C25" s="3">
        <v>110</v>
      </c>
      <c r="D25" s="3">
        <v>50.96</v>
      </c>
      <c r="E25" s="3">
        <v>24.64</v>
      </c>
      <c r="F25" s="3">
        <v>168.37</v>
      </c>
      <c r="G25" s="3">
        <v>210.49</v>
      </c>
      <c r="H25" s="3">
        <v>243</v>
      </c>
    </row>
    <row r="26" spans="1:8" x14ac:dyDescent="0.25">
      <c r="A26" s="47"/>
      <c r="B26" s="10" t="s">
        <v>107</v>
      </c>
      <c r="C26" s="3">
        <v>50</v>
      </c>
      <c r="D26" s="3">
        <v>13.7</v>
      </c>
      <c r="E26" s="3">
        <v>6.35</v>
      </c>
      <c r="F26" s="3">
        <v>3.4</v>
      </c>
      <c r="G26" s="3">
        <v>98.5</v>
      </c>
      <c r="H26" s="3">
        <v>396</v>
      </c>
    </row>
    <row r="27" spans="1:8" x14ac:dyDescent="0.25">
      <c r="A27" s="47"/>
      <c r="B27" s="10" t="s">
        <v>106</v>
      </c>
      <c r="C27" s="3">
        <v>20</v>
      </c>
      <c r="D27" s="3">
        <v>13.7</v>
      </c>
      <c r="E27" s="3">
        <v>6.35</v>
      </c>
      <c r="F27" s="3">
        <v>3.4</v>
      </c>
      <c r="G27" s="3">
        <v>98.5</v>
      </c>
      <c r="H27" s="3">
        <v>396</v>
      </c>
    </row>
    <row r="28" spans="1:8" ht="17.25" customHeight="1" x14ac:dyDescent="0.25">
      <c r="A28" s="47"/>
      <c r="B28" s="2" t="s">
        <v>11</v>
      </c>
      <c r="C28" s="3">
        <v>20</v>
      </c>
      <c r="D28" s="3">
        <v>1.5</v>
      </c>
      <c r="E28" s="3">
        <v>0.32</v>
      </c>
      <c r="F28" s="3">
        <v>9.84</v>
      </c>
      <c r="G28" s="3">
        <v>47</v>
      </c>
      <c r="H28" s="3">
        <v>114</v>
      </c>
    </row>
    <row r="29" spans="1:8" x14ac:dyDescent="0.25">
      <c r="A29" s="47"/>
      <c r="B29" s="38" t="s">
        <v>37</v>
      </c>
      <c r="C29" s="3">
        <v>150</v>
      </c>
      <c r="D29" s="3">
        <v>0.37</v>
      </c>
      <c r="E29" s="3">
        <v>0</v>
      </c>
      <c r="F29" s="3">
        <v>20.25</v>
      </c>
      <c r="G29" s="3">
        <v>82.5</v>
      </c>
      <c r="H29" s="3">
        <v>527</v>
      </c>
    </row>
    <row r="30" spans="1:8" x14ac:dyDescent="0.25">
      <c r="A30" s="48"/>
      <c r="B30" s="40" t="s">
        <v>125</v>
      </c>
      <c r="C30" s="3">
        <v>30</v>
      </c>
      <c r="D30" s="3">
        <v>0.95</v>
      </c>
      <c r="E30" s="3">
        <v>5.0599999999999996</v>
      </c>
      <c r="F30" s="3">
        <v>3.13</v>
      </c>
      <c r="G30" s="3">
        <v>61.88</v>
      </c>
      <c r="H30" s="3">
        <v>11</v>
      </c>
    </row>
    <row r="31" spans="1:8" ht="15" customHeight="1" x14ac:dyDescent="0.25">
      <c r="A31" s="49" t="s">
        <v>19</v>
      </c>
      <c r="B31" s="50"/>
      <c r="C31" s="4">
        <f>SUM(C24:C30)</f>
        <v>530</v>
      </c>
      <c r="D31" s="4">
        <f>SUM(D24:D30)</f>
        <v>84.63000000000001</v>
      </c>
      <c r="E31" s="23">
        <f>SUM(E24:E30)</f>
        <v>48.050000000000004</v>
      </c>
      <c r="F31" s="4">
        <f>SUM(F24:F30)</f>
        <v>212.81</v>
      </c>
      <c r="G31" s="4">
        <f>SUM(G24:G30)</f>
        <v>678.29000000000008</v>
      </c>
      <c r="H31" s="3"/>
    </row>
    <row r="32" spans="1:8" x14ac:dyDescent="0.25">
      <c r="A32" s="46" t="s">
        <v>20</v>
      </c>
      <c r="B32" s="1" t="s">
        <v>101</v>
      </c>
      <c r="C32" s="3">
        <v>50</v>
      </c>
      <c r="D32" s="3">
        <v>8.1</v>
      </c>
      <c r="E32" s="3">
        <v>6.95</v>
      </c>
      <c r="F32" s="3">
        <v>15.5</v>
      </c>
      <c r="G32" s="3">
        <v>143</v>
      </c>
      <c r="H32" s="3">
        <v>567</v>
      </c>
    </row>
    <row r="33" spans="1:18" ht="18" customHeight="1" x14ac:dyDescent="0.25">
      <c r="A33" s="47"/>
      <c r="B33" s="20" t="s">
        <v>44</v>
      </c>
      <c r="C33" s="3">
        <v>150</v>
      </c>
      <c r="D33" s="3">
        <v>0.75</v>
      </c>
      <c r="E33" s="3">
        <v>0</v>
      </c>
      <c r="F33" s="3">
        <v>11.4</v>
      </c>
      <c r="G33" s="3">
        <v>45.75</v>
      </c>
      <c r="H33" s="3">
        <v>504</v>
      </c>
    </row>
    <row r="34" spans="1:18" x14ac:dyDescent="0.25">
      <c r="A34" s="48"/>
      <c r="B34" s="1"/>
      <c r="C34" s="3"/>
      <c r="D34" s="3"/>
      <c r="E34" s="3"/>
      <c r="F34" s="3"/>
      <c r="G34" s="3"/>
      <c r="H34" s="3"/>
    </row>
    <row r="35" spans="1:18" ht="15" customHeight="1" x14ac:dyDescent="0.25">
      <c r="A35" s="62" t="s">
        <v>21</v>
      </c>
      <c r="B35" s="50"/>
      <c r="C35" s="4">
        <f>SUM(C32:C34)</f>
        <v>200</v>
      </c>
      <c r="D35" s="4">
        <f>SUM(D32:D34)</f>
        <v>8.85</v>
      </c>
      <c r="E35" s="4">
        <f>SUM(E32:E34)</f>
        <v>6.95</v>
      </c>
      <c r="F35" s="4">
        <f>SUM(F32:F34)</f>
        <v>26.9</v>
      </c>
      <c r="G35" s="4">
        <f>SUM(G32:G34)</f>
        <v>188.75</v>
      </c>
      <c r="H35" s="3"/>
    </row>
    <row r="36" spans="1:18" ht="15" customHeight="1" x14ac:dyDescent="0.25">
      <c r="A36" s="34"/>
      <c r="B36" s="33"/>
      <c r="C36" s="4"/>
      <c r="D36" s="4"/>
      <c r="E36" s="4"/>
      <c r="F36" s="4"/>
      <c r="G36" s="4"/>
      <c r="H36" s="3"/>
    </row>
    <row r="37" spans="1:18" ht="15" customHeight="1" x14ac:dyDescent="0.25">
      <c r="A37" s="34"/>
      <c r="B37" s="9" t="s">
        <v>108</v>
      </c>
      <c r="C37" s="3">
        <v>60</v>
      </c>
      <c r="D37" s="3">
        <v>8.8699999999999992</v>
      </c>
      <c r="E37" s="3">
        <v>1.65</v>
      </c>
      <c r="F37" s="3">
        <v>5.81</v>
      </c>
      <c r="G37" s="3">
        <v>73.55</v>
      </c>
      <c r="H37" s="3">
        <v>351</v>
      </c>
    </row>
    <row r="38" spans="1:18" ht="20.25" customHeight="1" x14ac:dyDescent="0.25">
      <c r="A38" s="47" t="s">
        <v>22</v>
      </c>
      <c r="B38" s="9" t="s">
        <v>109</v>
      </c>
      <c r="C38" s="3">
        <v>20</v>
      </c>
      <c r="D38" s="3">
        <v>8.8699999999999992</v>
      </c>
      <c r="E38" s="3">
        <v>1.65</v>
      </c>
      <c r="F38" s="3">
        <v>5.81</v>
      </c>
      <c r="G38" s="3">
        <v>73.55</v>
      </c>
      <c r="H38" s="3">
        <v>351</v>
      </c>
    </row>
    <row r="39" spans="1:18" ht="19.5" customHeight="1" x14ac:dyDescent="0.25">
      <c r="A39" s="47"/>
      <c r="B39" s="1" t="s">
        <v>34</v>
      </c>
      <c r="C39" s="3">
        <v>120</v>
      </c>
      <c r="D39" s="3">
        <v>3.4</v>
      </c>
      <c r="E39" s="3">
        <v>4.8</v>
      </c>
      <c r="F39" s="3">
        <v>27</v>
      </c>
      <c r="G39" s="3">
        <v>163.68</v>
      </c>
      <c r="H39" s="3">
        <v>246</v>
      </c>
    </row>
    <row r="40" spans="1:18" ht="17.25" customHeight="1" x14ac:dyDescent="0.25">
      <c r="A40" s="47"/>
      <c r="B40" s="2" t="s">
        <v>11</v>
      </c>
      <c r="C40" s="3">
        <v>20</v>
      </c>
      <c r="D40" s="3">
        <v>1.5</v>
      </c>
      <c r="E40" s="3">
        <v>0.32</v>
      </c>
      <c r="F40" s="3">
        <v>9.84</v>
      </c>
      <c r="G40" s="3">
        <v>47</v>
      </c>
      <c r="H40" s="3">
        <v>114</v>
      </c>
    </row>
    <row r="41" spans="1:18" x14ac:dyDescent="0.25">
      <c r="A41" s="48"/>
      <c r="B41" s="20" t="s">
        <v>32</v>
      </c>
      <c r="C41" s="3">
        <v>180</v>
      </c>
      <c r="D41" s="3">
        <v>0.09</v>
      </c>
      <c r="E41" s="3">
        <v>0</v>
      </c>
      <c r="F41" s="3">
        <v>13.5</v>
      </c>
      <c r="G41" s="3">
        <v>54</v>
      </c>
      <c r="H41" s="3">
        <v>502</v>
      </c>
    </row>
    <row r="42" spans="1:18" ht="15" customHeight="1" x14ac:dyDescent="0.25">
      <c r="A42" s="49" t="s">
        <v>23</v>
      </c>
      <c r="B42" s="50"/>
      <c r="C42" s="4">
        <f>SUM(C37:C41)</f>
        <v>400</v>
      </c>
      <c r="D42" s="4">
        <f>SUM(D37:D41)</f>
        <v>22.729999999999997</v>
      </c>
      <c r="E42" s="4">
        <f>SUM(E37:E41)</f>
        <v>8.42</v>
      </c>
      <c r="F42" s="4">
        <f>SUM(F37:F41)</f>
        <v>61.959999999999994</v>
      </c>
      <c r="G42" s="4">
        <f>SUM(G37:G41)</f>
        <v>411.78</v>
      </c>
      <c r="H42" s="3"/>
    </row>
    <row r="43" spans="1:18" ht="15" customHeight="1" x14ac:dyDescent="0.25">
      <c r="A43" s="49" t="s">
        <v>24</v>
      </c>
      <c r="B43" s="50"/>
      <c r="C43" s="4">
        <f>C19+C22+C31+C35+C42</f>
        <v>1575</v>
      </c>
      <c r="D43" s="4">
        <f>D19+D22+D31+D35+D42</f>
        <v>130.72</v>
      </c>
      <c r="E43" s="4">
        <f>E19+E22+E31+E35+E42</f>
        <v>75.64</v>
      </c>
      <c r="F43" s="4">
        <f>F19+F22+F31+F35+F42</f>
        <v>366.47999999999996</v>
      </c>
      <c r="G43" s="4">
        <f>G19+G22+G31+G35+G42</f>
        <v>1700.13</v>
      </c>
      <c r="H43" s="3"/>
    </row>
    <row r="44" spans="1:18" ht="35.25" customHeight="1" x14ac:dyDescent="0.25">
      <c r="A44" s="53" t="s">
        <v>96</v>
      </c>
      <c r="B44" s="54"/>
      <c r="C44" s="45"/>
      <c r="D44" s="45"/>
      <c r="E44" s="45"/>
      <c r="F44" s="45"/>
      <c r="G44" s="45"/>
      <c r="H44" s="45"/>
    </row>
    <row r="45" spans="1:18" ht="2.25" customHeight="1" x14ac:dyDescent="0.25">
      <c r="A45" s="55"/>
      <c r="B45" s="56"/>
      <c r="C45" s="45"/>
      <c r="D45" s="45"/>
      <c r="E45" s="45"/>
      <c r="F45" s="45"/>
      <c r="G45" s="45"/>
      <c r="H45" s="45"/>
    </row>
    <row r="46" spans="1:18" ht="18" customHeight="1" x14ac:dyDescent="0.25">
      <c r="A46" s="46" t="s">
        <v>9</v>
      </c>
      <c r="B46" s="2" t="s">
        <v>48</v>
      </c>
      <c r="C46" s="3">
        <v>150</v>
      </c>
      <c r="D46" s="3">
        <v>5.55</v>
      </c>
      <c r="E46" s="3">
        <v>6.4</v>
      </c>
      <c r="F46" s="3">
        <v>26.62</v>
      </c>
      <c r="G46" s="3">
        <v>182.33</v>
      </c>
      <c r="H46" s="3">
        <v>273</v>
      </c>
      <c r="K46" s="78"/>
      <c r="L46" s="13"/>
      <c r="M46" s="14"/>
      <c r="N46" s="14"/>
      <c r="O46" s="14"/>
      <c r="P46" s="14"/>
      <c r="Q46" s="14"/>
      <c r="R46" s="14"/>
    </row>
    <row r="47" spans="1:18" ht="14.25" customHeight="1" x14ac:dyDescent="0.25">
      <c r="A47" s="47"/>
      <c r="B47" s="2" t="s">
        <v>10</v>
      </c>
      <c r="C47" s="3">
        <v>5</v>
      </c>
      <c r="D47" s="3">
        <v>0</v>
      </c>
      <c r="E47" s="3">
        <v>4.0999999999999996</v>
      </c>
      <c r="F47" s="3">
        <v>0</v>
      </c>
      <c r="G47" s="3">
        <v>37.1</v>
      </c>
      <c r="H47" s="3">
        <v>111</v>
      </c>
      <c r="K47" s="78"/>
      <c r="L47" s="13"/>
      <c r="M47" s="14"/>
      <c r="N47" s="14"/>
      <c r="O47" s="14"/>
      <c r="P47" s="14"/>
      <c r="Q47" s="14"/>
      <c r="R47" s="14"/>
    </row>
    <row r="48" spans="1:18" ht="18" customHeight="1" x14ac:dyDescent="0.25">
      <c r="A48" s="47"/>
      <c r="B48" s="2" t="s">
        <v>11</v>
      </c>
      <c r="C48" s="3">
        <v>20</v>
      </c>
      <c r="D48" s="3">
        <v>1.5</v>
      </c>
      <c r="E48" s="3">
        <v>0.32</v>
      </c>
      <c r="F48" s="3">
        <v>9.84</v>
      </c>
      <c r="G48" s="3">
        <v>47</v>
      </c>
      <c r="H48" s="3">
        <v>114</v>
      </c>
      <c r="K48" s="78"/>
      <c r="L48" s="13"/>
      <c r="M48" s="14"/>
      <c r="N48" s="14"/>
      <c r="O48" s="14"/>
      <c r="P48" s="14"/>
      <c r="Q48" s="14"/>
      <c r="R48" s="14"/>
    </row>
    <row r="49" spans="1:18" ht="13.5" customHeight="1" x14ac:dyDescent="0.25">
      <c r="A49" s="48"/>
      <c r="B49" s="20" t="s">
        <v>32</v>
      </c>
      <c r="C49" s="3">
        <v>175</v>
      </c>
      <c r="D49" s="3">
        <v>8.6999999999999994E-2</v>
      </c>
      <c r="E49" s="3">
        <v>0</v>
      </c>
      <c r="F49" s="3">
        <v>13.12</v>
      </c>
      <c r="G49" s="3">
        <v>52.5</v>
      </c>
      <c r="H49" s="3">
        <v>502</v>
      </c>
      <c r="K49" s="78"/>
      <c r="L49" s="15"/>
      <c r="M49" s="14"/>
      <c r="N49" s="14"/>
      <c r="O49" s="14"/>
      <c r="P49" s="14"/>
      <c r="Q49" s="14"/>
      <c r="R49" s="14"/>
    </row>
    <row r="50" spans="1:18" ht="30" customHeight="1" x14ac:dyDescent="0.25">
      <c r="A50" s="49" t="s">
        <v>12</v>
      </c>
      <c r="B50" s="50"/>
      <c r="C50" s="4">
        <f>SUM(C46:C49)</f>
        <v>350</v>
      </c>
      <c r="D50" s="4">
        <f>SUM(D46:D49)</f>
        <v>7.1369999999999996</v>
      </c>
      <c r="E50" s="4">
        <f>SUM(E46:E49)</f>
        <v>10.82</v>
      </c>
      <c r="F50" s="4">
        <f>SUM(F46:F49)</f>
        <v>49.58</v>
      </c>
      <c r="G50" s="4">
        <f>SUM(G46:G49)</f>
        <v>318.93</v>
      </c>
      <c r="H50" s="4"/>
      <c r="K50" s="79"/>
      <c r="L50" s="79"/>
      <c r="M50" s="16"/>
      <c r="N50" s="16"/>
      <c r="O50" s="16"/>
      <c r="P50" s="16"/>
      <c r="Q50" s="16"/>
      <c r="R50" s="16"/>
    </row>
    <row r="51" spans="1:18" ht="15" customHeight="1" x14ac:dyDescent="0.25">
      <c r="A51" s="60" t="s">
        <v>16</v>
      </c>
      <c r="B51" s="3" t="s">
        <v>52</v>
      </c>
      <c r="C51" s="3">
        <v>100</v>
      </c>
      <c r="D51" s="3">
        <v>0.05</v>
      </c>
      <c r="E51" s="3">
        <v>0.2</v>
      </c>
      <c r="F51" s="3">
        <v>10.1</v>
      </c>
      <c r="G51" s="3">
        <v>46</v>
      </c>
      <c r="H51" s="3">
        <v>537</v>
      </c>
      <c r="K51" s="80"/>
      <c r="L51" s="14"/>
      <c r="M51" s="14"/>
      <c r="N51" s="14"/>
      <c r="O51" s="14"/>
      <c r="P51" s="14"/>
      <c r="Q51" s="14"/>
      <c r="R51" s="14"/>
    </row>
    <row r="52" spans="1:18" x14ac:dyDescent="0.25">
      <c r="A52" s="61"/>
      <c r="B52" s="20"/>
      <c r="C52" s="3"/>
      <c r="D52" s="3"/>
      <c r="E52" s="3"/>
      <c r="F52" s="3"/>
      <c r="G52" s="3"/>
      <c r="H52" s="3"/>
      <c r="K52" s="80"/>
      <c r="L52" s="15"/>
      <c r="M52" s="14"/>
      <c r="N52" s="14"/>
      <c r="O52" s="14"/>
      <c r="P52" s="14"/>
      <c r="Q52" s="14"/>
      <c r="R52" s="14"/>
    </row>
    <row r="53" spans="1:18" ht="15" customHeight="1" x14ac:dyDescent="0.25">
      <c r="A53" s="49" t="s">
        <v>17</v>
      </c>
      <c r="B53" s="50"/>
      <c r="C53" s="4">
        <f>SUM(C51:C52)</f>
        <v>100</v>
      </c>
      <c r="D53" s="4">
        <f>SUM(D51:D52)</f>
        <v>0.05</v>
      </c>
      <c r="E53" s="4">
        <f>SUM(E51:E52)</f>
        <v>0.2</v>
      </c>
      <c r="F53" s="4">
        <f>SUM(F51:F52)</f>
        <v>10.1</v>
      </c>
      <c r="G53" s="4">
        <f>SUM(G51:G52)</f>
        <v>46</v>
      </c>
      <c r="H53" s="4"/>
      <c r="K53" s="79"/>
      <c r="L53" s="79"/>
      <c r="M53" s="16"/>
      <c r="N53" s="16"/>
      <c r="O53" s="16"/>
      <c r="P53" s="16"/>
      <c r="Q53" s="16"/>
      <c r="R53" s="16"/>
    </row>
    <row r="54" spans="1:18" x14ac:dyDescent="0.25">
      <c r="A54" s="46" t="s">
        <v>18</v>
      </c>
      <c r="B54" s="1" t="s">
        <v>69</v>
      </c>
      <c r="C54" s="3">
        <v>150</v>
      </c>
      <c r="D54" s="3">
        <v>4.9400000000000004</v>
      </c>
      <c r="E54" s="3">
        <v>0.57999999999999996</v>
      </c>
      <c r="F54" s="3">
        <v>25.16</v>
      </c>
      <c r="G54" s="3">
        <v>125.58</v>
      </c>
      <c r="H54" s="3">
        <v>297</v>
      </c>
      <c r="K54" s="78"/>
      <c r="L54" s="17"/>
      <c r="M54" s="14"/>
      <c r="N54" s="14"/>
      <c r="O54" s="14"/>
      <c r="P54" s="14"/>
      <c r="Q54" s="14"/>
      <c r="R54" s="14"/>
    </row>
    <row r="55" spans="1:18" x14ac:dyDescent="0.25">
      <c r="A55" s="47"/>
      <c r="B55" s="1" t="s">
        <v>63</v>
      </c>
      <c r="C55" s="3">
        <v>110</v>
      </c>
      <c r="D55" s="3">
        <v>50.95</v>
      </c>
      <c r="E55" s="3">
        <v>24.64</v>
      </c>
      <c r="F55" s="3">
        <v>168.36</v>
      </c>
      <c r="G55" s="3">
        <v>210.48</v>
      </c>
      <c r="H55" s="3">
        <v>243</v>
      </c>
      <c r="K55" s="78"/>
      <c r="L55" s="17"/>
      <c r="M55" s="14"/>
      <c r="N55" s="14"/>
      <c r="O55" s="14"/>
      <c r="P55" s="14"/>
      <c r="Q55" s="14"/>
      <c r="R55" s="14"/>
    </row>
    <row r="56" spans="1:18" x14ac:dyDescent="0.25">
      <c r="A56" s="47"/>
      <c r="B56" s="2" t="s">
        <v>117</v>
      </c>
      <c r="C56" s="3">
        <v>50</v>
      </c>
      <c r="D56" s="3">
        <v>13.2</v>
      </c>
      <c r="E56" s="3">
        <v>8.4</v>
      </c>
      <c r="F56" s="3">
        <v>3.4</v>
      </c>
      <c r="G56" s="3">
        <v>78.34</v>
      </c>
      <c r="H56" s="3">
        <v>386</v>
      </c>
      <c r="K56" s="78"/>
      <c r="L56" s="17"/>
      <c r="M56" s="14"/>
      <c r="N56" s="14"/>
      <c r="O56" s="14"/>
      <c r="P56" s="14"/>
      <c r="Q56" s="14"/>
      <c r="R56" s="14"/>
    </row>
    <row r="57" spans="1:18" ht="21" customHeight="1" x14ac:dyDescent="0.25">
      <c r="A57" s="47"/>
      <c r="B57" s="30" t="s">
        <v>109</v>
      </c>
      <c r="C57" s="3">
        <v>20</v>
      </c>
      <c r="D57" s="3">
        <v>0.1</v>
      </c>
      <c r="E57" s="3">
        <v>0.7</v>
      </c>
      <c r="F57" s="3">
        <v>1</v>
      </c>
      <c r="G57" s="3">
        <v>11.23</v>
      </c>
      <c r="H57" s="3">
        <v>228</v>
      </c>
      <c r="K57" s="78"/>
      <c r="L57" s="13"/>
      <c r="M57" s="14"/>
      <c r="N57" s="14"/>
      <c r="O57" s="14"/>
      <c r="P57" s="14"/>
      <c r="Q57" s="14"/>
      <c r="R57" s="14"/>
    </row>
    <row r="58" spans="1:18" ht="17.25" customHeight="1" x14ac:dyDescent="0.25">
      <c r="A58" s="47"/>
      <c r="B58" s="2" t="s">
        <v>11</v>
      </c>
      <c r="C58" s="3">
        <v>20</v>
      </c>
      <c r="D58" s="3">
        <v>1.5</v>
      </c>
      <c r="E58" s="3">
        <v>0.2</v>
      </c>
      <c r="F58" s="3">
        <v>9.8000000000000007</v>
      </c>
      <c r="G58" s="3">
        <v>47</v>
      </c>
      <c r="H58" s="3">
        <v>114</v>
      </c>
      <c r="K58" s="78"/>
      <c r="L58" s="18"/>
      <c r="M58" s="14"/>
      <c r="N58" s="14"/>
      <c r="O58" s="14"/>
      <c r="P58" s="14"/>
      <c r="Q58" s="14"/>
      <c r="R58" s="14"/>
    </row>
    <row r="59" spans="1:18" ht="17.25" customHeight="1" x14ac:dyDescent="0.25">
      <c r="A59" s="47"/>
      <c r="B59" s="10" t="s">
        <v>36</v>
      </c>
      <c r="C59" s="3">
        <v>150</v>
      </c>
      <c r="D59" s="3">
        <v>7.4999999999999997E-2</v>
      </c>
      <c r="E59" s="3">
        <v>0</v>
      </c>
      <c r="F59" s="3">
        <v>15.5</v>
      </c>
      <c r="G59" s="3">
        <v>62.25</v>
      </c>
      <c r="H59" s="3">
        <v>539</v>
      </c>
      <c r="K59" s="78"/>
      <c r="L59" s="13"/>
      <c r="M59" s="14"/>
      <c r="N59" s="14"/>
      <c r="O59" s="14"/>
      <c r="P59" s="14"/>
      <c r="Q59" s="14"/>
      <c r="R59" s="14"/>
    </row>
    <row r="60" spans="1:18" ht="23.25" customHeight="1" x14ac:dyDescent="0.25">
      <c r="A60" s="48"/>
      <c r="B60" s="37" t="s">
        <v>46</v>
      </c>
      <c r="C60" s="3">
        <v>30</v>
      </c>
      <c r="D60" s="3">
        <v>0.63</v>
      </c>
      <c r="E60" s="3">
        <v>3</v>
      </c>
      <c r="F60" s="3">
        <v>2.2999999999999998</v>
      </c>
      <c r="G60" s="3">
        <v>38.4</v>
      </c>
      <c r="H60" s="3">
        <v>21</v>
      </c>
      <c r="K60" s="78"/>
      <c r="L60" s="13"/>
      <c r="M60" s="14"/>
      <c r="N60" s="14"/>
      <c r="O60" s="14"/>
      <c r="P60" s="14"/>
      <c r="Q60" s="14"/>
      <c r="R60" s="14"/>
    </row>
    <row r="61" spans="1:18" ht="15" customHeight="1" x14ac:dyDescent="0.25">
      <c r="A61" s="49" t="s">
        <v>19</v>
      </c>
      <c r="B61" s="50"/>
      <c r="C61" s="4">
        <f>SUM(C54:C60)</f>
        <v>530</v>
      </c>
      <c r="D61" s="4">
        <f>SUM(D54:D60)</f>
        <v>71.394999999999996</v>
      </c>
      <c r="E61" s="4">
        <f>SUM(E54:E60)</f>
        <v>37.520000000000003</v>
      </c>
      <c r="F61" s="4">
        <f>SUM(F54:F60)</f>
        <v>225.52000000000004</v>
      </c>
      <c r="G61" s="4">
        <f>SUM(G54:G60)</f>
        <v>573.28</v>
      </c>
      <c r="H61" s="3"/>
      <c r="K61" s="79"/>
      <c r="L61" s="79"/>
      <c r="M61" s="16"/>
      <c r="N61" s="16"/>
      <c r="O61" s="16"/>
      <c r="P61" s="16"/>
      <c r="Q61" s="16"/>
      <c r="R61" s="14"/>
    </row>
    <row r="62" spans="1:18" x14ac:dyDescent="0.25">
      <c r="A62" s="46" t="s">
        <v>20</v>
      </c>
      <c r="B62" s="1" t="s">
        <v>71</v>
      </c>
      <c r="C62" s="3">
        <v>50</v>
      </c>
      <c r="D62" s="3">
        <v>4.8</v>
      </c>
      <c r="E62" s="3">
        <v>8.4</v>
      </c>
      <c r="F62" s="3">
        <v>35.28</v>
      </c>
      <c r="G62" s="3">
        <v>228</v>
      </c>
      <c r="H62" s="3">
        <v>574</v>
      </c>
      <c r="K62" s="78"/>
      <c r="L62" s="17"/>
      <c r="M62" s="14"/>
      <c r="N62" s="14"/>
      <c r="O62" s="14"/>
      <c r="P62" s="14"/>
      <c r="Q62" s="14"/>
      <c r="R62" s="14"/>
    </row>
    <row r="63" spans="1:18" ht="30" customHeight="1" x14ac:dyDescent="0.25">
      <c r="A63" s="47"/>
      <c r="B63" s="20" t="s">
        <v>32</v>
      </c>
      <c r="C63" s="3">
        <v>150</v>
      </c>
      <c r="D63" s="3">
        <v>0</v>
      </c>
      <c r="E63" s="3">
        <v>0</v>
      </c>
      <c r="F63" s="3">
        <v>11.25</v>
      </c>
      <c r="G63" s="3">
        <v>45</v>
      </c>
      <c r="H63" s="3">
        <v>502</v>
      </c>
      <c r="K63" s="78"/>
      <c r="L63" s="15"/>
      <c r="M63" s="14"/>
      <c r="N63" s="14"/>
      <c r="O63" s="14"/>
      <c r="P63" s="14"/>
      <c r="Q63" s="14"/>
      <c r="R63" s="14"/>
    </row>
    <row r="64" spans="1:18" ht="15" customHeight="1" x14ac:dyDescent="0.25">
      <c r="A64" s="48"/>
      <c r="B64" s="1"/>
      <c r="C64" s="3"/>
      <c r="D64" s="3"/>
      <c r="E64" s="3"/>
      <c r="F64" s="3"/>
      <c r="G64" s="3"/>
      <c r="H64" s="3"/>
      <c r="K64" s="78"/>
      <c r="L64" s="17"/>
      <c r="M64" s="14"/>
      <c r="N64" s="14"/>
      <c r="O64" s="14"/>
      <c r="P64" s="14"/>
      <c r="Q64" s="14"/>
      <c r="R64" s="14"/>
    </row>
    <row r="65" spans="1:18" ht="15" customHeight="1" x14ac:dyDescent="0.25">
      <c r="A65" s="62" t="s">
        <v>21</v>
      </c>
      <c r="B65" s="50"/>
      <c r="C65" s="4">
        <f>SUM(C62:C64)</f>
        <v>200</v>
      </c>
      <c r="D65" s="4">
        <f>SUM(D62:D64)</f>
        <v>4.8</v>
      </c>
      <c r="E65" s="4">
        <f>SUM(E62:E64)</f>
        <v>8.4</v>
      </c>
      <c r="F65" s="4">
        <f>SUM(F62:F64)</f>
        <v>46.53</v>
      </c>
      <c r="G65" s="4">
        <f>SUM(G62:G64)</f>
        <v>273</v>
      </c>
      <c r="H65" s="3"/>
      <c r="K65" s="79"/>
      <c r="L65" s="79"/>
      <c r="M65" s="16"/>
      <c r="N65" s="16"/>
      <c r="O65" s="16"/>
      <c r="P65" s="16"/>
      <c r="Q65" s="16"/>
      <c r="R65" s="14"/>
    </row>
    <row r="66" spans="1:18" ht="15" customHeight="1" x14ac:dyDescent="0.25">
      <c r="A66" s="29"/>
      <c r="B66" s="26" t="s">
        <v>115</v>
      </c>
      <c r="C66" s="3">
        <v>120</v>
      </c>
      <c r="D66" s="3">
        <v>2.31</v>
      </c>
      <c r="E66" s="3">
        <v>4.84</v>
      </c>
      <c r="F66" s="3">
        <v>9.7899999999999991</v>
      </c>
      <c r="G66" s="3">
        <v>101.2</v>
      </c>
      <c r="H66" s="3">
        <v>434</v>
      </c>
      <c r="K66" s="24"/>
      <c r="L66" s="24"/>
      <c r="M66" s="16"/>
      <c r="N66" s="16"/>
      <c r="O66" s="16"/>
      <c r="P66" s="16"/>
      <c r="Q66" s="16"/>
      <c r="R66" s="14"/>
    </row>
    <row r="67" spans="1:18" ht="16.5" customHeight="1" x14ac:dyDescent="0.25">
      <c r="A67" s="66" t="s">
        <v>22</v>
      </c>
      <c r="B67" s="27" t="s">
        <v>68</v>
      </c>
      <c r="C67" s="3">
        <v>60</v>
      </c>
      <c r="D67" s="3">
        <v>13.28</v>
      </c>
      <c r="E67" s="3">
        <v>16.489999999999998</v>
      </c>
      <c r="F67" s="3">
        <v>2.68</v>
      </c>
      <c r="G67" s="3">
        <v>210.9</v>
      </c>
      <c r="H67" s="3">
        <v>403</v>
      </c>
      <c r="K67" s="78"/>
      <c r="L67" s="15"/>
      <c r="M67" s="14"/>
      <c r="N67" s="14"/>
      <c r="O67" s="14"/>
      <c r="P67" s="14"/>
      <c r="Q67" s="14"/>
      <c r="R67" s="14"/>
    </row>
    <row r="68" spans="1:18" ht="17.25" customHeight="1" x14ac:dyDescent="0.25">
      <c r="A68" s="66"/>
      <c r="B68" s="28" t="s">
        <v>11</v>
      </c>
      <c r="C68" s="3">
        <v>20</v>
      </c>
      <c r="D68" s="3">
        <v>1.5</v>
      </c>
      <c r="E68" s="3">
        <v>0.32</v>
      </c>
      <c r="F68" s="3">
        <v>9.84</v>
      </c>
      <c r="G68" s="3">
        <v>47</v>
      </c>
      <c r="H68" s="3">
        <v>114</v>
      </c>
      <c r="K68" s="78"/>
      <c r="L68" s="15"/>
      <c r="M68" s="14"/>
      <c r="N68" s="14"/>
      <c r="O68" s="14"/>
      <c r="P68" s="14"/>
      <c r="Q68" s="14"/>
      <c r="R68" s="14"/>
    </row>
    <row r="69" spans="1:18" ht="15.75" customHeight="1" x14ac:dyDescent="0.25">
      <c r="A69" s="66"/>
      <c r="B69" s="26" t="s">
        <v>32</v>
      </c>
      <c r="C69" s="3">
        <v>180</v>
      </c>
      <c r="D69" s="3">
        <v>0.09</v>
      </c>
      <c r="E69" s="3">
        <v>0</v>
      </c>
      <c r="F69" s="3">
        <v>13.5</v>
      </c>
      <c r="G69" s="3">
        <v>54</v>
      </c>
      <c r="H69" s="3">
        <v>502</v>
      </c>
      <c r="K69" s="78"/>
      <c r="L69" s="19"/>
      <c r="M69" s="14"/>
      <c r="N69" s="14"/>
      <c r="O69" s="14"/>
      <c r="P69" s="14"/>
      <c r="Q69" s="14"/>
      <c r="R69" s="14"/>
    </row>
    <row r="70" spans="1:18" ht="20.25" customHeight="1" x14ac:dyDescent="0.25">
      <c r="A70" s="66"/>
      <c r="B70" s="26" t="s">
        <v>105</v>
      </c>
      <c r="C70" s="3">
        <v>20</v>
      </c>
      <c r="D70" s="3">
        <v>3</v>
      </c>
      <c r="E70" s="3">
        <v>3.92</v>
      </c>
      <c r="F70" s="3">
        <v>29.76</v>
      </c>
      <c r="G70" s="3">
        <v>166.8</v>
      </c>
      <c r="H70" s="3">
        <v>502</v>
      </c>
      <c r="K70" s="78"/>
      <c r="L70" s="13"/>
      <c r="M70" s="14"/>
      <c r="N70" s="14"/>
      <c r="O70" s="14"/>
      <c r="P70" s="14"/>
      <c r="Q70" s="14"/>
      <c r="R70" s="14"/>
    </row>
    <row r="71" spans="1:18" ht="15" customHeight="1" x14ac:dyDescent="0.25">
      <c r="A71" s="67" t="s">
        <v>23</v>
      </c>
      <c r="B71" s="50"/>
      <c r="C71" s="4">
        <f>SUM(C66:C70)</f>
        <v>400</v>
      </c>
      <c r="D71" s="4">
        <f>SUM(D66:D70)</f>
        <v>20.18</v>
      </c>
      <c r="E71" s="4">
        <f>SUM(E66:E70)</f>
        <v>25.57</v>
      </c>
      <c r="F71" s="4">
        <f>SUM(F66:F70)</f>
        <v>65.570000000000007</v>
      </c>
      <c r="G71" s="4">
        <f>SUM(G66:G70)</f>
        <v>579.90000000000009</v>
      </c>
      <c r="H71" s="3"/>
      <c r="K71" s="17"/>
      <c r="L71" s="17"/>
      <c r="M71" s="17"/>
      <c r="N71" s="17"/>
      <c r="O71" s="17"/>
      <c r="P71" s="17"/>
      <c r="Q71" s="17"/>
      <c r="R71" s="17"/>
    </row>
    <row r="72" spans="1:18" ht="15" customHeight="1" x14ac:dyDescent="0.25">
      <c r="A72" s="49" t="s">
        <v>24</v>
      </c>
      <c r="B72" s="50"/>
      <c r="C72" s="4">
        <f>C50+C53+C61+C65+C71</f>
        <v>1580</v>
      </c>
      <c r="D72" s="4">
        <f>D50+D53+D61+D65+D71</f>
        <v>103.56199999999998</v>
      </c>
      <c r="E72" s="4">
        <f>E50+E53+E61+E65+E71</f>
        <v>82.51</v>
      </c>
      <c r="F72" s="4">
        <f>F50+F53+F61+F65+F71</f>
        <v>397.3</v>
      </c>
      <c r="G72" s="4">
        <f>G50+G53+G61+G65+G71</f>
        <v>1791.1100000000001</v>
      </c>
      <c r="H72" s="3"/>
      <c r="K72" s="17"/>
      <c r="L72" s="17"/>
      <c r="M72" s="17"/>
      <c r="N72" s="17"/>
      <c r="O72" s="17"/>
      <c r="P72" s="17"/>
      <c r="Q72" s="17"/>
      <c r="R72" s="17"/>
    </row>
    <row r="73" spans="1:18" ht="27.75" customHeight="1" x14ac:dyDescent="0.25">
      <c r="A73" s="53" t="s">
        <v>97</v>
      </c>
      <c r="B73" s="54"/>
      <c r="C73" s="45"/>
      <c r="D73" s="45"/>
      <c r="E73" s="45"/>
      <c r="F73" s="45"/>
      <c r="G73" s="45"/>
      <c r="H73" s="45"/>
      <c r="K73" s="17"/>
      <c r="L73" s="17"/>
      <c r="M73" s="17"/>
      <c r="N73" s="17"/>
      <c r="O73" s="17"/>
      <c r="P73" s="17"/>
      <c r="Q73" s="17"/>
      <c r="R73" s="17"/>
    </row>
    <row r="74" spans="1:18" ht="2.25" customHeight="1" x14ac:dyDescent="0.25">
      <c r="A74" s="55"/>
      <c r="B74" s="56"/>
      <c r="C74" s="45"/>
      <c r="D74" s="45"/>
      <c r="E74" s="45"/>
      <c r="F74" s="45"/>
      <c r="G74" s="45"/>
      <c r="H74" s="45"/>
      <c r="K74" s="17"/>
      <c r="L74" s="17"/>
      <c r="M74" s="17"/>
      <c r="N74" s="17"/>
      <c r="O74" s="17"/>
      <c r="P74" s="17"/>
      <c r="Q74" s="17"/>
      <c r="R74" s="17"/>
    </row>
    <row r="75" spans="1:18" x14ac:dyDescent="0.25">
      <c r="A75" s="46" t="s">
        <v>9</v>
      </c>
      <c r="B75" s="2" t="s">
        <v>51</v>
      </c>
      <c r="C75" s="3">
        <v>150</v>
      </c>
      <c r="D75" s="3">
        <v>6.78</v>
      </c>
      <c r="E75" s="3">
        <v>8.9600000000000009</v>
      </c>
      <c r="F75" s="3">
        <v>26.8</v>
      </c>
      <c r="G75" s="3">
        <v>203.4</v>
      </c>
      <c r="H75" s="3">
        <v>261</v>
      </c>
      <c r="K75" s="17"/>
      <c r="L75" s="17"/>
      <c r="M75" s="17"/>
      <c r="N75" s="17"/>
      <c r="O75" s="17"/>
      <c r="P75" s="17"/>
      <c r="Q75" s="17"/>
      <c r="R75" s="17"/>
    </row>
    <row r="76" spans="1:18" x14ac:dyDescent="0.25">
      <c r="A76" s="47"/>
      <c r="B76" s="10" t="s">
        <v>99</v>
      </c>
      <c r="C76" s="3">
        <v>5</v>
      </c>
      <c r="D76" s="3">
        <v>0</v>
      </c>
      <c r="E76" s="3">
        <v>4.0999999999999996</v>
      </c>
      <c r="F76" s="3">
        <v>0</v>
      </c>
      <c r="G76" s="3">
        <v>37.1</v>
      </c>
      <c r="H76" s="3">
        <v>102</v>
      </c>
      <c r="K76" s="17"/>
      <c r="L76" s="17"/>
      <c r="M76" s="17"/>
      <c r="N76" s="17"/>
      <c r="O76" s="17"/>
      <c r="P76" s="17"/>
      <c r="Q76" s="17"/>
      <c r="R76" s="17"/>
    </row>
    <row r="77" spans="1:18" x14ac:dyDescent="0.25">
      <c r="A77" s="47"/>
      <c r="B77" s="2" t="s">
        <v>104</v>
      </c>
      <c r="C77" s="3">
        <v>5</v>
      </c>
      <c r="D77" s="3">
        <v>0</v>
      </c>
      <c r="E77" s="3">
        <v>4.0999999999999996</v>
      </c>
      <c r="F77" s="3">
        <v>0</v>
      </c>
      <c r="G77" s="3">
        <v>37.1</v>
      </c>
      <c r="H77" s="3">
        <v>111</v>
      </c>
      <c r="K77" s="17"/>
      <c r="L77" s="17"/>
      <c r="M77" s="17"/>
      <c r="N77" s="17"/>
      <c r="O77" s="17"/>
      <c r="P77" s="17"/>
      <c r="Q77" s="17"/>
      <c r="R77" s="17"/>
    </row>
    <row r="78" spans="1:18" x14ac:dyDescent="0.25">
      <c r="A78" s="47"/>
      <c r="B78" s="2" t="s">
        <v>11</v>
      </c>
      <c r="C78" s="3">
        <v>20</v>
      </c>
      <c r="D78" s="3">
        <v>1.5</v>
      </c>
      <c r="E78" s="3">
        <v>0.32</v>
      </c>
      <c r="F78" s="3">
        <v>9.84</v>
      </c>
      <c r="G78" s="3">
        <v>47</v>
      </c>
      <c r="H78" s="3">
        <v>114</v>
      </c>
      <c r="K78" s="17"/>
      <c r="L78" s="17"/>
      <c r="M78" s="17"/>
      <c r="N78" s="17"/>
      <c r="O78" s="17"/>
      <c r="P78" s="17"/>
      <c r="Q78" s="17"/>
      <c r="R78" s="17"/>
    </row>
    <row r="79" spans="1:18" x14ac:dyDescent="0.25">
      <c r="A79" s="48"/>
      <c r="B79" s="2" t="s">
        <v>39</v>
      </c>
      <c r="C79" s="3">
        <v>170</v>
      </c>
      <c r="D79" s="3">
        <v>2.73</v>
      </c>
      <c r="E79" s="3">
        <v>2.2599999999999998</v>
      </c>
      <c r="F79" s="3">
        <v>12.75</v>
      </c>
      <c r="G79" s="3">
        <v>67.150000000000006</v>
      </c>
      <c r="H79" s="3">
        <v>513</v>
      </c>
      <c r="K79" s="17"/>
      <c r="L79" s="17"/>
      <c r="M79" s="17"/>
      <c r="N79" s="17"/>
      <c r="O79" s="17"/>
      <c r="P79" s="17"/>
      <c r="Q79" s="17"/>
      <c r="R79" s="17"/>
    </row>
    <row r="80" spans="1:18" ht="30" customHeight="1" x14ac:dyDescent="0.25">
      <c r="A80" s="49" t="s">
        <v>12</v>
      </c>
      <c r="B80" s="50"/>
      <c r="C80" s="4">
        <f>SUM(C75:C79)</f>
        <v>350</v>
      </c>
      <c r="D80" s="4">
        <f>SUM(D75:D79)</f>
        <v>11.010000000000002</v>
      </c>
      <c r="E80" s="4">
        <f>SUM(E75:E79)</f>
        <v>19.740000000000002</v>
      </c>
      <c r="F80" s="4">
        <f>SUM(F75:F79)</f>
        <v>49.39</v>
      </c>
      <c r="G80" s="4">
        <f>SUM(G75:G79)</f>
        <v>391.75</v>
      </c>
      <c r="H80" s="4"/>
      <c r="K80" s="17"/>
      <c r="L80" s="17"/>
      <c r="M80" s="17"/>
      <c r="N80" s="17"/>
      <c r="O80" s="17"/>
      <c r="P80" s="17"/>
      <c r="Q80" s="17"/>
      <c r="R80" s="17"/>
    </row>
    <row r="81" spans="1:18" ht="15" customHeight="1" x14ac:dyDescent="0.25">
      <c r="A81" s="60" t="s">
        <v>16</v>
      </c>
      <c r="B81" s="3" t="s">
        <v>45</v>
      </c>
      <c r="C81" s="3">
        <v>95</v>
      </c>
      <c r="D81" s="3">
        <v>0.9</v>
      </c>
      <c r="E81" s="3">
        <v>0.2</v>
      </c>
      <c r="F81" s="3">
        <v>8.1</v>
      </c>
      <c r="G81" s="3">
        <v>43</v>
      </c>
      <c r="H81" s="3">
        <v>118</v>
      </c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61"/>
      <c r="B82" s="20"/>
      <c r="C82" s="3"/>
      <c r="D82" s="3"/>
      <c r="E82" s="3"/>
      <c r="F82" s="3"/>
      <c r="G82" s="3"/>
      <c r="H82" s="3"/>
      <c r="K82" s="17"/>
      <c r="L82" s="17"/>
      <c r="M82" s="17"/>
      <c r="N82" s="17"/>
      <c r="O82" s="17"/>
      <c r="P82" s="17"/>
      <c r="Q82" s="17"/>
      <c r="R82" s="17"/>
    </row>
    <row r="83" spans="1:18" ht="15" customHeight="1" x14ac:dyDescent="0.25">
      <c r="A83" s="49" t="s">
        <v>17</v>
      </c>
      <c r="B83" s="50"/>
      <c r="C83" s="4">
        <f>SUM(C81:C82)</f>
        <v>95</v>
      </c>
      <c r="D83" s="4">
        <f>SUM(D81:D82)</f>
        <v>0.9</v>
      </c>
      <c r="E83" s="4">
        <f>SUM(E81:E82)</f>
        <v>0.2</v>
      </c>
      <c r="F83" s="4">
        <f>SUM(F81:F82)</f>
        <v>8.1</v>
      </c>
      <c r="G83" s="4">
        <f>SUM(G81:G82)</f>
        <v>43</v>
      </c>
      <c r="H83" s="4"/>
      <c r="K83" s="17"/>
      <c r="L83" s="17"/>
      <c r="M83" s="17"/>
      <c r="N83" s="17"/>
      <c r="O83" s="17"/>
      <c r="P83" s="17"/>
      <c r="Q83" s="17"/>
      <c r="R83" s="17"/>
    </row>
    <row r="84" spans="1:18" x14ac:dyDescent="0.25">
      <c r="A84" s="46" t="s">
        <v>18</v>
      </c>
      <c r="B84" s="1" t="s">
        <v>72</v>
      </c>
      <c r="C84" s="3">
        <v>150</v>
      </c>
      <c r="D84" s="3">
        <v>4.2</v>
      </c>
      <c r="E84" s="3">
        <v>4.42</v>
      </c>
      <c r="F84" s="3">
        <v>96.75</v>
      </c>
      <c r="G84" s="3">
        <v>96.15</v>
      </c>
      <c r="H84" s="3">
        <v>133</v>
      </c>
      <c r="K84" s="17"/>
      <c r="L84" s="17"/>
      <c r="M84" s="17"/>
      <c r="N84" s="17"/>
      <c r="O84" s="17"/>
      <c r="P84" s="17"/>
      <c r="Q84" s="17"/>
      <c r="R84" s="17"/>
    </row>
    <row r="85" spans="1:18" x14ac:dyDescent="0.25">
      <c r="A85" s="47"/>
      <c r="B85" s="1" t="s">
        <v>98</v>
      </c>
      <c r="C85" s="3">
        <v>150</v>
      </c>
      <c r="D85" s="3">
        <v>15.03</v>
      </c>
      <c r="E85" s="3">
        <v>14.35</v>
      </c>
      <c r="F85" s="3">
        <v>19.850000000000001</v>
      </c>
      <c r="G85" s="3">
        <v>188.04</v>
      </c>
      <c r="H85" s="3">
        <v>411</v>
      </c>
      <c r="K85" s="17"/>
      <c r="L85" s="17"/>
      <c r="M85" s="17"/>
      <c r="N85" s="17"/>
      <c r="O85" s="17"/>
      <c r="P85" s="17"/>
      <c r="Q85" s="17"/>
      <c r="R85" s="17"/>
    </row>
    <row r="86" spans="1:18" ht="17.25" customHeight="1" x14ac:dyDescent="0.25">
      <c r="A86" s="47"/>
      <c r="B86" s="2" t="s">
        <v>11</v>
      </c>
      <c r="C86" s="3">
        <v>20</v>
      </c>
      <c r="D86" s="3">
        <v>1.5</v>
      </c>
      <c r="E86" s="3">
        <v>0.32</v>
      </c>
      <c r="F86" s="3">
        <v>9.84</v>
      </c>
      <c r="G86" s="3">
        <v>47</v>
      </c>
      <c r="H86" s="3">
        <v>114</v>
      </c>
      <c r="K86" s="17"/>
      <c r="L86" s="17"/>
      <c r="M86" s="17"/>
      <c r="N86" s="17"/>
      <c r="O86" s="17"/>
      <c r="P86" s="17"/>
      <c r="Q86" s="17"/>
      <c r="R86" s="17"/>
    </row>
    <row r="87" spans="1:18" x14ac:dyDescent="0.25">
      <c r="A87" s="47"/>
      <c r="B87" s="1" t="s">
        <v>37</v>
      </c>
      <c r="C87" s="3">
        <v>150</v>
      </c>
      <c r="D87" s="3">
        <v>0.37</v>
      </c>
      <c r="E87" s="3">
        <v>0</v>
      </c>
      <c r="F87" s="3">
        <v>20.25</v>
      </c>
      <c r="G87" s="3">
        <v>82.5</v>
      </c>
      <c r="H87" s="3">
        <v>527</v>
      </c>
      <c r="K87" s="17"/>
      <c r="L87" s="17"/>
      <c r="M87" s="17"/>
      <c r="N87" s="17"/>
      <c r="O87" s="17"/>
      <c r="P87" s="17"/>
      <c r="Q87" s="17"/>
      <c r="R87" s="17"/>
    </row>
    <row r="88" spans="1:18" x14ac:dyDescent="0.25">
      <c r="A88" s="48"/>
      <c r="B88" s="40" t="s">
        <v>64</v>
      </c>
      <c r="C88" s="3">
        <v>40</v>
      </c>
      <c r="D88" s="3">
        <v>0.32</v>
      </c>
      <c r="E88" s="3">
        <v>0.04</v>
      </c>
      <c r="F88" s="3">
        <v>0.04</v>
      </c>
      <c r="G88" s="3">
        <v>0.68</v>
      </c>
      <c r="H88" s="3">
        <v>113</v>
      </c>
      <c r="K88" s="17"/>
      <c r="L88" s="17"/>
      <c r="M88" s="17"/>
      <c r="N88" s="17"/>
      <c r="O88" s="17"/>
      <c r="P88" s="17"/>
      <c r="Q88" s="17"/>
      <c r="R88" s="17"/>
    </row>
    <row r="89" spans="1:18" ht="15" customHeight="1" x14ac:dyDescent="0.25">
      <c r="A89" s="49" t="s">
        <v>19</v>
      </c>
      <c r="B89" s="50"/>
      <c r="C89" s="4">
        <f>SUM(C84:C88)</f>
        <v>510</v>
      </c>
      <c r="D89" s="4">
        <f>SUM(D84:D88)</f>
        <v>21.42</v>
      </c>
      <c r="E89" s="4">
        <f>SUM(E84:E88)</f>
        <v>19.13</v>
      </c>
      <c r="F89" s="4">
        <f>SUM(F84:F88)</f>
        <v>146.72999999999999</v>
      </c>
      <c r="G89" s="4">
        <f>SUM(G84:G88)</f>
        <v>414.37</v>
      </c>
      <c r="H89" s="3"/>
      <c r="K89" s="17"/>
      <c r="L89" s="17"/>
      <c r="M89" s="17"/>
      <c r="N89" s="17"/>
      <c r="O89" s="17"/>
      <c r="P89" s="17"/>
      <c r="Q89" s="17"/>
      <c r="R89" s="17"/>
    </row>
    <row r="90" spans="1:18" x14ac:dyDescent="0.25">
      <c r="A90" s="46" t="s">
        <v>20</v>
      </c>
      <c r="B90" s="11" t="s">
        <v>62</v>
      </c>
      <c r="C90" s="3">
        <v>50</v>
      </c>
      <c r="D90" s="3">
        <v>4.09</v>
      </c>
      <c r="E90" s="3">
        <v>7.02</v>
      </c>
      <c r="F90" s="3">
        <v>40.6</v>
      </c>
      <c r="G90" s="3">
        <v>201.75</v>
      </c>
      <c r="H90" s="3">
        <v>279</v>
      </c>
      <c r="K90" s="17"/>
      <c r="L90" s="17"/>
      <c r="M90" s="17"/>
      <c r="N90" s="17"/>
      <c r="O90" s="17"/>
      <c r="P90" s="17"/>
      <c r="Q90" s="17"/>
      <c r="R90" s="17"/>
    </row>
    <row r="91" spans="1:18" x14ac:dyDescent="0.25">
      <c r="A91" s="47"/>
      <c r="B91" s="9" t="s">
        <v>116</v>
      </c>
      <c r="C91" s="3">
        <v>190</v>
      </c>
      <c r="D91" s="3">
        <v>5.59</v>
      </c>
      <c r="E91" s="3">
        <v>6.38</v>
      </c>
      <c r="F91" s="3">
        <v>9.3800000000000008</v>
      </c>
      <c r="G91" s="3">
        <v>97.75</v>
      </c>
      <c r="H91" s="3">
        <v>255</v>
      </c>
      <c r="K91" s="17"/>
      <c r="L91" s="17"/>
      <c r="M91" s="17"/>
      <c r="N91" s="17"/>
      <c r="O91" s="17"/>
      <c r="P91" s="17"/>
      <c r="Q91" s="17"/>
      <c r="R91" s="17"/>
    </row>
    <row r="92" spans="1:18" x14ac:dyDescent="0.25">
      <c r="A92" s="48"/>
      <c r="B92" s="1"/>
      <c r="C92" s="3"/>
      <c r="D92" s="3"/>
      <c r="E92" s="3"/>
      <c r="F92" s="3"/>
      <c r="G92" s="3"/>
      <c r="H92" s="3"/>
      <c r="K92" s="17"/>
      <c r="L92" s="17"/>
      <c r="M92" s="17"/>
      <c r="N92" s="17"/>
      <c r="O92" s="17"/>
      <c r="P92" s="17"/>
      <c r="Q92" s="17"/>
      <c r="R92" s="17"/>
    </row>
    <row r="93" spans="1:18" ht="15" customHeight="1" x14ac:dyDescent="0.25">
      <c r="A93" s="62" t="s">
        <v>21</v>
      </c>
      <c r="B93" s="50"/>
      <c r="C93" s="4">
        <f>SUM(C90:C92)</f>
        <v>240</v>
      </c>
      <c r="D93" s="4">
        <f>SUM(D90:D92)</f>
        <v>9.68</v>
      </c>
      <c r="E93" s="4">
        <f>SUM(E90:E92)</f>
        <v>13.399999999999999</v>
      </c>
      <c r="F93" s="4">
        <f>SUM(F90:F92)</f>
        <v>49.980000000000004</v>
      </c>
      <c r="G93" s="4">
        <f>SUM(G90:G91)</f>
        <v>299.5</v>
      </c>
      <c r="H93" s="3"/>
      <c r="K93" s="17"/>
      <c r="L93" s="17"/>
      <c r="M93" s="17"/>
      <c r="N93" s="17"/>
      <c r="O93" s="17"/>
      <c r="P93" s="17"/>
      <c r="Q93" s="17"/>
      <c r="R93" s="17"/>
    </row>
    <row r="94" spans="1:18" ht="15" customHeight="1" x14ac:dyDescent="0.25">
      <c r="A94" s="29"/>
      <c r="K94" s="17"/>
      <c r="L94" s="17"/>
      <c r="M94" s="17"/>
      <c r="N94" s="17"/>
      <c r="O94" s="17"/>
      <c r="P94" s="17"/>
      <c r="Q94" s="17"/>
      <c r="R94" s="17"/>
    </row>
    <row r="95" spans="1:18" x14ac:dyDescent="0.25">
      <c r="A95" s="66" t="s">
        <v>22</v>
      </c>
      <c r="B95" s="30" t="s">
        <v>110</v>
      </c>
      <c r="C95" s="3">
        <v>50</v>
      </c>
      <c r="D95" s="3">
        <v>5.5</v>
      </c>
      <c r="E95" s="3">
        <v>10.95</v>
      </c>
      <c r="F95" s="3"/>
      <c r="G95" s="3">
        <v>127.94</v>
      </c>
      <c r="H95" s="3">
        <v>400</v>
      </c>
      <c r="K95" s="17"/>
      <c r="L95" s="17"/>
      <c r="M95" s="17"/>
      <c r="N95" s="17"/>
      <c r="O95" s="17"/>
      <c r="P95" s="17"/>
      <c r="Q95" s="17"/>
      <c r="R95" s="17"/>
    </row>
    <row r="96" spans="1:18" x14ac:dyDescent="0.25">
      <c r="A96" s="66"/>
      <c r="B96" s="30" t="s">
        <v>109</v>
      </c>
      <c r="C96" s="3">
        <v>30</v>
      </c>
      <c r="D96" s="3">
        <v>0.1</v>
      </c>
      <c r="E96" s="3">
        <v>0.7</v>
      </c>
      <c r="F96" s="3">
        <v>1</v>
      </c>
      <c r="G96" s="3">
        <v>11.23</v>
      </c>
      <c r="H96" s="3">
        <v>228</v>
      </c>
      <c r="K96" s="17"/>
      <c r="L96" s="17"/>
      <c r="M96" s="17"/>
      <c r="N96" s="17"/>
      <c r="O96" s="17"/>
      <c r="P96" s="17"/>
      <c r="Q96" s="17"/>
      <c r="R96" s="17"/>
    </row>
    <row r="97" spans="1:18" ht="13.5" customHeight="1" x14ac:dyDescent="0.25">
      <c r="A97" s="66"/>
      <c r="B97" s="25" t="s">
        <v>31</v>
      </c>
      <c r="C97" s="3">
        <v>120</v>
      </c>
      <c r="D97" s="3">
        <v>6.84</v>
      </c>
      <c r="E97" s="3">
        <v>6.24</v>
      </c>
      <c r="F97" s="3">
        <v>29.66</v>
      </c>
      <c r="G97" s="3">
        <v>202.4</v>
      </c>
      <c r="H97" s="3">
        <v>243</v>
      </c>
      <c r="K97" s="17"/>
      <c r="L97" s="17"/>
      <c r="M97" s="17"/>
      <c r="N97" s="17"/>
      <c r="O97" s="17"/>
      <c r="P97" s="17"/>
      <c r="Q97" s="17"/>
      <c r="R97" s="17"/>
    </row>
    <row r="98" spans="1:18" x14ac:dyDescent="0.25">
      <c r="A98" s="66"/>
      <c r="B98" s="28" t="s">
        <v>11</v>
      </c>
      <c r="C98" s="3">
        <v>20</v>
      </c>
      <c r="D98" s="3">
        <v>1.5</v>
      </c>
      <c r="E98" s="3">
        <v>0.32</v>
      </c>
      <c r="F98" s="3">
        <v>9.84</v>
      </c>
      <c r="G98" s="3">
        <v>47</v>
      </c>
      <c r="H98" s="3">
        <v>114</v>
      </c>
      <c r="K98" s="17"/>
      <c r="L98" s="17"/>
      <c r="M98" s="17"/>
      <c r="N98" s="17"/>
      <c r="O98" s="17"/>
      <c r="P98" s="17"/>
      <c r="Q98" s="17"/>
      <c r="R98" s="17"/>
    </row>
    <row r="99" spans="1:18" x14ac:dyDescent="0.25">
      <c r="A99" s="66"/>
      <c r="B99" s="25" t="s">
        <v>54</v>
      </c>
      <c r="C99" s="3">
        <v>180</v>
      </c>
      <c r="D99" s="3">
        <v>0.53</v>
      </c>
      <c r="E99" s="3">
        <v>0.48</v>
      </c>
      <c r="F99" s="3">
        <v>18.559999999999999</v>
      </c>
      <c r="G99" s="3">
        <v>79.05</v>
      </c>
      <c r="H99" s="3">
        <v>538</v>
      </c>
      <c r="K99" s="17"/>
      <c r="L99" s="17"/>
      <c r="M99" s="17"/>
      <c r="N99" s="17"/>
      <c r="O99" s="17"/>
      <c r="P99" s="17"/>
      <c r="Q99" s="17"/>
      <c r="R99" s="17"/>
    </row>
    <row r="100" spans="1:18" ht="15" customHeight="1" x14ac:dyDescent="0.25">
      <c r="A100" s="67" t="s">
        <v>23</v>
      </c>
      <c r="B100" s="50"/>
      <c r="C100" s="4">
        <f>SUM(C95:C99)</f>
        <v>400</v>
      </c>
      <c r="D100" s="4">
        <f>SUM(D95:D99)</f>
        <v>14.469999999999999</v>
      </c>
      <c r="E100" s="4">
        <f>SUM(E95:E99)</f>
        <v>18.690000000000001</v>
      </c>
      <c r="F100" s="4">
        <f>SUM(F95:F99)</f>
        <v>59.06</v>
      </c>
      <c r="G100" s="4">
        <f>SUM(G95:G99)</f>
        <v>467.62</v>
      </c>
      <c r="H100" s="3"/>
      <c r="K100" s="17"/>
      <c r="L100" s="17"/>
      <c r="M100" s="17"/>
      <c r="N100" s="17"/>
      <c r="O100" s="17"/>
      <c r="P100" s="17"/>
      <c r="Q100" s="17"/>
      <c r="R100" s="17"/>
    </row>
    <row r="101" spans="1:18" ht="15" customHeight="1" x14ac:dyDescent="0.25">
      <c r="A101" s="49" t="s">
        <v>24</v>
      </c>
      <c r="B101" s="50"/>
      <c r="C101" s="4">
        <f>C80+C83+C89+C93+C100</f>
        <v>1595</v>
      </c>
      <c r="D101" s="4">
        <f>D80+D83+D89+D93+D100</f>
        <v>57.480000000000004</v>
      </c>
      <c r="E101" s="4">
        <f>E80+E83+E89+E93+E100</f>
        <v>71.16</v>
      </c>
      <c r="F101" s="4">
        <f>F80+F83+F89+F93+F100</f>
        <v>313.26</v>
      </c>
      <c r="G101" s="4">
        <f>G80+G83+G89+G93+G100</f>
        <v>1616.2399999999998</v>
      </c>
      <c r="H101" s="3"/>
      <c r="K101" s="17"/>
      <c r="L101" s="17"/>
      <c r="M101" s="17"/>
      <c r="N101" s="17"/>
      <c r="O101" s="17"/>
      <c r="P101" s="17"/>
      <c r="Q101" s="17"/>
      <c r="R101" s="17"/>
    </row>
    <row r="102" spans="1:18" ht="27.75" customHeight="1" x14ac:dyDescent="0.25">
      <c r="A102" s="53" t="s">
        <v>25</v>
      </c>
      <c r="B102" s="54"/>
      <c r="C102" s="45"/>
      <c r="D102" s="45"/>
      <c r="E102" s="45"/>
      <c r="F102" s="45"/>
      <c r="G102" s="45"/>
      <c r="H102" s="45"/>
      <c r="K102" s="17"/>
      <c r="L102" s="17"/>
      <c r="M102" s="17"/>
      <c r="N102" s="17"/>
      <c r="O102" s="17"/>
      <c r="P102" s="17"/>
      <c r="Q102" s="17"/>
      <c r="R102" s="17"/>
    </row>
    <row r="103" spans="1:18" ht="2.25" customHeight="1" x14ac:dyDescent="0.25">
      <c r="A103" s="55"/>
      <c r="B103" s="56"/>
      <c r="C103" s="45"/>
      <c r="D103" s="45"/>
      <c r="E103" s="45"/>
      <c r="F103" s="45"/>
      <c r="G103" s="45"/>
      <c r="H103" s="45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25">
      <c r="A104" s="46" t="s">
        <v>9</v>
      </c>
      <c r="B104" s="2" t="s">
        <v>38</v>
      </c>
      <c r="C104" s="3">
        <v>150</v>
      </c>
      <c r="D104" s="3">
        <v>4.68</v>
      </c>
      <c r="E104" s="3">
        <v>10.4</v>
      </c>
      <c r="F104" s="3">
        <v>16.920000000000002</v>
      </c>
      <c r="G104" s="3">
        <v>169.65</v>
      </c>
      <c r="H104" s="3">
        <v>266</v>
      </c>
      <c r="K104" s="17"/>
      <c r="L104" s="17"/>
      <c r="M104" s="17"/>
      <c r="N104" s="17"/>
      <c r="O104" s="17"/>
      <c r="P104" s="17"/>
      <c r="Q104" s="17"/>
      <c r="R104" s="17"/>
    </row>
    <row r="105" spans="1:18" x14ac:dyDescent="0.25">
      <c r="A105" s="47"/>
      <c r="B105" s="2" t="s">
        <v>30</v>
      </c>
      <c r="C105" s="3">
        <v>10</v>
      </c>
      <c r="D105" s="3">
        <v>2.6</v>
      </c>
      <c r="E105" s="3">
        <v>2.6</v>
      </c>
      <c r="F105" s="3">
        <v>0</v>
      </c>
      <c r="G105" s="3">
        <v>34.4</v>
      </c>
      <c r="H105" s="3">
        <v>106</v>
      </c>
      <c r="K105" s="17"/>
      <c r="L105" s="17"/>
      <c r="M105" s="17"/>
      <c r="N105" s="17"/>
      <c r="O105" s="17"/>
      <c r="P105" s="17"/>
      <c r="Q105" s="17"/>
      <c r="R105" s="17"/>
    </row>
    <row r="106" spans="1:18" x14ac:dyDescent="0.25">
      <c r="A106" s="47"/>
      <c r="B106" s="2" t="s">
        <v>11</v>
      </c>
      <c r="C106" s="3">
        <v>20</v>
      </c>
      <c r="D106" s="3">
        <v>1.5</v>
      </c>
      <c r="E106" s="3">
        <v>0.32</v>
      </c>
      <c r="F106" s="3">
        <v>9.84</v>
      </c>
      <c r="G106" s="3">
        <v>47</v>
      </c>
      <c r="H106" s="3">
        <v>114</v>
      </c>
      <c r="K106" s="17"/>
      <c r="L106" s="17"/>
      <c r="M106" s="17"/>
      <c r="N106" s="17"/>
      <c r="O106" s="17"/>
      <c r="P106" s="17"/>
      <c r="Q106" s="17"/>
      <c r="R106" s="17"/>
    </row>
    <row r="107" spans="1:18" x14ac:dyDescent="0.25">
      <c r="A107" s="48"/>
      <c r="B107" s="2" t="s">
        <v>28</v>
      </c>
      <c r="C107" s="3">
        <v>170</v>
      </c>
      <c r="D107" s="3">
        <v>2.5499999999999998</v>
      </c>
      <c r="E107" s="3">
        <v>1.0900000000000001</v>
      </c>
      <c r="F107" s="3">
        <v>13.5</v>
      </c>
      <c r="G107" s="3">
        <v>68.849999999999994</v>
      </c>
      <c r="H107" s="3">
        <v>506</v>
      </c>
      <c r="K107" s="17"/>
      <c r="L107" s="17"/>
      <c r="M107" s="17"/>
      <c r="N107" s="17"/>
      <c r="O107" s="17"/>
      <c r="P107" s="17"/>
      <c r="Q107" s="17"/>
      <c r="R107" s="17"/>
    </row>
    <row r="108" spans="1:18" ht="30" customHeight="1" x14ac:dyDescent="0.25">
      <c r="A108" s="49" t="s">
        <v>12</v>
      </c>
      <c r="B108" s="50"/>
      <c r="C108" s="4">
        <f>SUM(C104:C107)</f>
        <v>350</v>
      </c>
      <c r="D108" s="4">
        <f>SUM(D104:D107)</f>
        <v>11.329999999999998</v>
      </c>
      <c r="E108" s="4">
        <f>SUM(E104:E107)</f>
        <v>14.41</v>
      </c>
      <c r="F108" s="4">
        <f>SUM(F104:F107)</f>
        <v>40.260000000000005</v>
      </c>
      <c r="G108" s="4">
        <f>SUM(G104:G107)</f>
        <v>319.89999999999998</v>
      </c>
      <c r="H108" s="4"/>
      <c r="K108" s="17"/>
      <c r="L108" s="17"/>
      <c r="M108" s="17"/>
      <c r="N108" s="17"/>
      <c r="O108" s="17"/>
      <c r="P108" s="17"/>
      <c r="Q108" s="17"/>
      <c r="R108" s="17"/>
    </row>
    <row r="109" spans="1:18" ht="15" customHeight="1" x14ac:dyDescent="0.25">
      <c r="A109" s="60" t="s">
        <v>16</v>
      </c>
      <c r="B109" s="3" t="s">
        <v>40</v>
      </c>
      <c r="C109" s="3">
        <v>100</v>
      </c>
      <c r="D109" s="3">
        <v>7.4999999999999997E-2</v>
      </c>
      <c r="E109" s="3">
        <v>0</v>
      </c>
      <c r="F109" s="3">
        <v>15.5</v>
      </c>
      <c r="G109" s="3">
        <v>62.25</v>
      </c>
      <c r="H109" s="3">
        <v>539</v>
      </c>
      <c r="K109" s="17"/>
      <c r="L109" s="17"/>
      <c r="M109" s="17"/>
      <c r="N109" s="17"/>
      <c r="O109" s="17"/>
      <c r="P109" s="17"/>
      <c r="Q109" s="17"/>
      <c r="R109" s="17"/>
    </row>
    <row r="110" spans="1:18" x14ac:dyDescent="0.25">
      <c r="A110" s="61"/>
      <c r="B110" s="20"/>
      <c r="C110" s="3"/>
      <c r="D110" s="3"/>
      <c r="E110" s="3"/>
      <c r="F110" s="3"/>
      <c r="G110" s="3"/>
      <c r="H110" s="3"/>
      <c r="K110" s="17"/>
      <c r="L110" s="17"/>
      <c r="M110" s="17"/>
      <c r="N110" s="17"/>
      <c r="O110" s="17"/>
      <c r="P110" s="17"/>
      <c r="Q110" s="17"/>
      <c r="R110" s="17"/>
    </row>
    <row r="111" spans="1:18" ht="15" customHeight="1" x14ac:dyDescent="0.25">
      <c r="A111" s="49" t="s">
        <v>17</v>
      </c>
      <c r="B111" s="50"/>
      <c r="C111" s="4">
        <f>SUM(C109:C110)</f>
        <v>100</v>
      </c>
      <c r="D111" s="4">
        <f>SUM(D109:D110)</f>
        <v>7.4999999999999997E-2</v>
      </c>
      <c r="E111" s="4">
        <f>SUM(E109:E110)</f>
        <v>0</v>
      </c>
      <c r="F111" s="4">
        <f>SUM(F109:F110)</f>
        <v>15.5</v>
      </c>
      <c r="G111" s="4">
        <f>SUM(G109:G110)</f>
        <v>62.25</v>
      </c>
      <c r="H111" s="4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5">
      <c r="A112" s="46" t="s">
        <v>18</v>
      </c>
      <c r="B112" s="1" t="s">
        <v>73</v>
      </c>
      <c r="C112" s="3">
        <v>150</v>
      </c>
      <c r="D112" s="3">
        <v>5.2</v>
      </c>
      <c r="E112" s="3">
        <v>6.39</v>
      </c>
      <c r="F112" s="3">
        <v>11.97</v>
      </c>
      <c r="G112" s="3">
        <v>99.75</v>
      </c>
      <c r="H112" s="3">
        <v>159</v>
      </c>
      <c r="K112" s="17"/>
      <c r="L112" s="17"/>
      <c r="M112" s="17"/>
      <c r="N112" s="17"/>
      <c r="O112" s="17"/>
      <c r="P112" s="17"/>
      <c r="Q112" s="17"/>
      <c r="R112" s="17"/>
    </row>
    <row r="113" spans="1:18" x14ac:dyDescent="0.25">
      <c r="A113" s="47"/>
      <c r="B113" s="20" t="s">
        <v>115</v>
      </c>
      <c r="C113" s="3">
        <v>110</v>
      </c>
      <c r="D113" s="3">
        <v>2.31</v>
      </c>
      <c r="E113" s="3">
        <v>4.84</v>
      </c>
      <c r="F113" s="3">
        <v>9.7899999999999991</v>
      </c>
      <c r="G113" s="3">
        <v>101.2</v>
      </c>
      <c r="H113" s="3">
        <v>434</v>
      </c>
      <c r="K113" s="17"/>
      <c r="L113" s="17"/>
      <c r="M113" s="17"/>
      <c r="N113" s="17"/>
      <c r="O113" s="17"/>
      <c r="P113" s="17"/>
      <c r="Q113" s="17"/>
      <c r="R113" s="17"/>
    </row>
    <row r="114" spans="1:18" x14ac:dyDescent="0.25">
      <c r="A114" s="47"/>
      <c r="B114" s="2" t="s">
        <v>118</v>
      </c>
      <c r="C114" s="3">
        <v>50</v>
      </c>
      <c r="D114" s="3">
        <v>7.9</v>
      </c>
      <c r="E114" s="3">
        <v>12.73</v>
      </c>
      <c r="F114" s="3">
        <v>9.49</v>
      </c>
      <c r="G114" s="3">
        <v>110.5</v>
      </c>
      <c r="H114" s="3">
        <v>395</v>
      </c>
      <c r="K114" s="17"/>
      <c r="L114" s="17"/>
      <c r="M114" s="17"/>
      <c r="N114" s="17"/>
      <c r="O114" s="17"/>
      <c r="P114" s="17"/>
      <c r="Q114" s="17"/>
      <c r="R114" s="17"/>
    </row>
    <row r="115" spans="1:18" x14ac:dyDescent="0.25">
      <c r="A115" s="47"/>
      <c r="B115" s="20" t="s">
        <v>106</v>
      </c>
      <c r="C115" s="3">
        <v>20</v>
      </c>
      <c r="D115" s="3">
        <v>0.1</v>
      </c>
      <c r="E115" s="3">
        <v>0.7</v>
      </c>
      <c r="F115" s="3">
        <v>1</v>
      </c>
      <c r="G115" s="3">
        <v>11.23</v>
      </c>
      <c r="H115" s="3">
        <v>228</v>
      </c>
      <c r="K115" s="17"/>
      <c r="L115" s="17"/>
      <c r="M115" s="17"/>
      <c r="N115" s="17"/>
      <c r="O115" s="17"/>
      <c r="P115" s="17"/>
      <c r="Q115" s="17"/>
      <c r="R115" s="17"/>
    </row>
    <row r="116" spans="1:18" ht="19.5" customHeight="1" x14ac:dyDescent="0.25">
      <c r="A116" s="47"/>
      <c r="B116" s="2" t="s">
        <v>11</v>
      </c>
      <c r="C116" s="3">
        <v>20</v>
      </c>
      <c r="D116" s="3">
        <v>1.5</v>
      </c>
      <c r="E116" s="3">
        <v>0.2</v>
      </c>
      <c r="F116" s="3">
        <v>9.8000000000000007</v>
      </c>
      <c r="G116" s="3">
        <v>47</v>
      </c>
      <c r="H116" s="3">
        <v>114</v>
      </c>
      <c r="K116" s="17"/>
      <c r="L116" s="17"/>
      <c r="M116" s="17"/>
      <c r="N116" s="17"/>
      <c r="O116" s="17"/>
      <c r="P116" s="17"/>
      <c r="Q116" s="17"/>
      <c r="R116" s="17"/>
    </row>
    <row r="117" spans="1:18" x14ac:dyDescent="0.25">
      <c r="A117" s="47"/>
      <c r="B117" s="1" t="s">
        <v>41</v>
      </c>
      <c r="C117" s="3">
        <v>150</v>
      </c>
      <c r="D117" s="3">
        <v>0.22</v>
      </c>
      <c r="E117" s="3">
        <v>0</v>
      </c>
      <c r="F117" s="3">
        <v>15.074999999999999</v>
      </c>
      <c r="G117" s="3">
        <v>60.75</v>
      </c>
      <c r="H117" s="3">
        <v>531</v>
      </c>
      <c r="K117" s="17"/>
      <c r="L117" s="17"/>
      <c r="M117" s="17"/>
      <c r="N117" s="17"/>
      <c r="O117" s="17"/>
      <c r="P117" s="17"/>
      <c r="Q117" s="17"/>
      <c r="R117" s="17"/>
    </row>
    <row r="118" spans="1:18" x14ac:dyDescent="0.25">
      <c r="A118" s="48"/>
      <c r="B118" s="20" t="s">
        <v>90</v>
      </c>
      <c r="C118" s="3">
        <v>30</v>
      </c>
      <c r="D118" s="8">
        <v>0.48</v>
      </c>
      <c r="E118" s="8">
        <v>6.06</v>
      </c>
      <c r="F118" s="8">
        <v>2.88</v>
      </c>
      <c r="G118" s="8">
        <v>40.799999999999997</v>
      </c>
      <c r="H118" s="3">
        <v>22</v>
      </c>
      <c r="K118" s="17"/>
      <c r="L118" s="17"/>
      <c r="M118" s="17"/>
      <c r="N118" s="17"/>
      <c r="O118" s="17"/>
      <c r="P118" s="17"/>
      <c r="Q118" s="17"/>
      <c r="R118" s="17"/>
    </row>
    <row r="119" spans="1:18" ht="15" customHeight="1" x14ac:dyDescent="0.25">
      <c r="A119" s="49" t="s">
        <v>19</v>
      </c>
      <c r="B119" s="50"/>
      <c r="C119" s="4">
        <f>SUM(C112:C118)</f>
        <v>530</v>
      </c>
      <c r="D119" s="4">
        <f>SUM(D112:D118)</f>
        <v>17.709999999999997</v>
      </c>
      <c r="E119" s="4">
        <f>SUM(E112:E118)</f>
        <v>30.919999999999998</v>
      </c>
      <c r="F119" s="4">
        <f>SUM(F112:F118)</f>
        <v>60.005000000000003</v>
      </c>
      <c r="G119" s="4">
        <f>SUM(G112:G118)</f>
        <v>471.23</v>
      </c>
      <c r="H119" s="3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25">
      <c r="A120" s="46" t="s">
        <v>20</v>
      </c>
      <c r="B120" s="1" t="s">
        <v>74</v>
      </c>
      <c r="C120" s="3">
        <v>50</v>
      </c>
      <c r="D120" s="3">
        <v>4.2</v>
      </c>
      <c r="E120" s="3">
        <v>5.7</v>
      </c>
      <c r="F120" s="3">
        <v>22.9</v>
      </c>
      <c r="G120" s="3">
        <v>154</v>
      </c>
      <c r="H120" s="3">
        <v>663</v>
      </c>
      <c r="K120" s="17"/>
      <c r="L120" s="17"/>
      <c r="M120" s="17"/>
      <c r="N120" s="17"/>
      <c r="O120" s="17"/>
      <c r="P120" s="17"/>
      <c r="Q120" s="17"/>
      <c r="R120" s="17"/>
    </row>
    <row r="121" spans="1:18" x14ac:dyDescent="0.25">
      <c r="A121" s="47"/>
      <c r="B121" t="s">
        <v>111</v>
      </c>
      <c r="C121" s="8">
        <v>10</v>
      </c>
      <c r="K121" s="17"/>
      <c r="L121" s="17"/>
      <c r="M121" s="17"/>
      <c r="N121" s="17"/>
      <c r="O121" s="17"/>
      <c r="P121" s="17"/>
      <c r="Q121" s="17"/>
      <c r="R121" s="17"/>
    </row>
    <row r="122" spans="1:18" x14ac:dyDescent="0.25">
      <c r="A122" s="48"/>
      <c r="B122" s="20" t="s">
        <v>32</v>
      </c>
      <c r="C122" s="3">
        <v>150</v>
      </c>
      <c r="D122" s="3">
        <v>7.4999999999999997E-2</v>
      </c>
      <c r="E122" s="3">
        <v>0</v>
      </c>
      <c r="F122" s="3">
        <v>11.25</v>
      </c>
      <c r="G122" s="3">
        <v>45</v>
      </c>
      <c r="H122" s="3">
        <v>503</v>
      </c>
      <c r="K122" s="17"/>
      <c r="L122" s="17"/>
      <c r="M122" s="17"/>
      <c r="N122" s="17"/>
      <c r="O122" s="17"/>
      <c r="P122" s="17"/>
      <c r="Q122" s="17"/>
      <c r="R122" s="17"/>
    </row>
    <row r="123" spans="1:18" ht="15" customHeight="1" x14ac:dyDescent="0.25">
      <c r="A123" s="62" t="s">
        <v>21</v>
      </c>
      <c r="B123" s="50"/>
      <c r="C123" s="4">
        <f>SUM(C120:C122)</f>
        <v>210</v>
      </c>
      <c r="D123" s="4">
        <f>SUM(D120:D122)</f>
        <v>4.2750000000000004</v>
      </c>
      <c r="E123" s="4">
        <f>SUM(E120:E122)</f>
        <v>5.7</v>
      </c>
      <c r="F123" s="4">
        <f>SUM(F120:F122)</f>
        <v>34.15</v>
      </c>
      <c r="G123" s="4">
        <f>SUM(G120:G122)</f>
        <v>199</v>
      </c>
      <c r="H123" s="3"/>
      <c r="K123" s="17"/>
      <c r="L123" s="17"/>
      <c r="M123" s="17"/>
      <c r="N123" s="17"/>
      <c r="O123" s="17"/>
      <c r="P123" s="17"/>
      <c r="Q123" s="17"/>
      <c r="R123" s="17"/>
    </row>
    <row r="124" spans="1:18" ht="15" customHeight="1" x14ac:dyDescent="0.25">
      <c r="A124" s="31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25">
      <c r="A125" s="47" t="s">
        <v>22</v>
      </c>
      <c r="B125" s="26" t="s">
        <v>75</v>
      </c>
      <c r="C125" s="3">
        <v>150</v>
      </c>
      <c r="D125" s="3">
        <v>5.88</v>
      </c>
      <c r="E125" s="3">
        <v>4.4000000000000004</v>
      </c>
      <c r="F125" s="3">
        <v>21.45</v>
      </c>
      <c r="G125" s="3">
        <v>141.9</v>
      </c>
      <c r="H125" s="3">
        <v>302</v>
      </c>
      <c r="K125" s="17"/>
      <c r="L125" s="17"/>
      <c r="M125" s="17"/>
      <c r="N125" s="17"/>
      <c r="O125" s="17"/>
      <c r="P125" s="17"/>
      <c r="Q125" s="17"/>
      <c r="R125" s="17"/>
    </row>
    <row r="126" spans="1:18" x14ac:dyDescent="0.25">
      <c r="A126" s="47"/>
      <c r="B126" s="25" t="s">
        <v>54</v>
      </c>
      <c r="C126" s="3">
        <v>180</v>
      </c>
      <c r="D126" s="3">
        <v>0.53</v>
      </c>
      <c r="E126" s="3">
        <v>0.48</v>
      </c>
      <c r="F126" s="3">
        <v>18.559999999999999</v>
      </c>
      <c r="G126" s="3">
        <v>79.05</v>
      </c>
      <c r="H126" s="3">
        <v>538</v>
      </c>
      <c r="K126" s="17"/>
      <c r="L126" s="17"/>
      <c r="M126" s="17"/>
      <c r="N126" s="17"/>
      <c r="O126" s="17"/>
      <c r="P126" s="17"/>
      <c r="Q126" s="17"/>
      <c r="R126" s="17"/>
    </row>
    <row r="127" spans="1:18" x14ac:dyDescent="0.25">
      <c r="A127" s="47"/>
      <c r="B127" s="28" t="s">
        <v>11</v>
      </c>
      <c r="C127" s="3">
        <v>20</v>
      </c>
      <c r="D127" s="3">
        <v>1.5</v>
      </c>
      <c r="E127" s="3">
        <v>0.32</v>
      </c>
      <c r="F127" s="3">
        <v>9.84</v>
      </c>
      <c r="G127" s="3">
        <v>47</v>
      </c>
      <c r="H127" s="3">
        <v>114</v>
      </c>
      <c r="K127" s="17"/>
      <c r="L127" s="17"/>
      <c r="M127" s="17"/>
      <c r="N127" s="17"/>
      <c r="O127" s="17"/>
      <c r="P127" s="17"/>
      <c r="Q127" s="17"/>
      <c r="R127" s="17"/>
    </row>
    <row r="128" spans="1:18" ht="14.25" customHeight="1" x14ac:dyDescent="0.25">
      <c r="A128" s="47"/>
      <c r="B128" s="40" t="s">
        <v>125</v>
      </c>
      <c r="C128" s="3">
        <v>50</v>
      </c>
      <c r="D128" s="3">
        <v>0.95</v>
      </c>
      <c r="E128" s="3">
        <v>5.0599999999999996</v>
      </c>
      <c r="F128" s="3">
        <v>3.13</v>
      </c>
      <c r="G128" s="3">
        <v>61.88</v>
      </c>
      <c r="H128" s="3">
        <v>11</v>
      </c>
      <c r="K128" s="17"/>
      <c r="L128" s="17"/>
      <c r="M128" s="17"/>
      <c r="N128" s="17"/>
      <c r="O128" s="17"/>
      <c r="P128" s="17"/>
      <c r="Q128" s="17"/>
      <c r="R128" s="17"/>
    </row>
    <row r="129" spans="1:18" ht="15" hidden="1" customHeight="1" x14ac:dyDescent="0.25">
      <c r="A129" s="48"/>
      <c r="B129" s="25"/>
      <c r="C129" s="3"/>
      <c r="D129" s="3"/>
      <c r="E129" s="3"/>
      <c r="F129" s="3"/>
      <c r="G129" s="3"/>
      <c r="H129" s="3"/>
      <c r="K129" s="17"/>
      <c r="L129" s="17"/>
      <c r="M129" s="17"/>
      <c r="N129" s="17"/>
      <c r="O129" s="17"/>
      <c r="P129" s="17"/>
      <c r="Q129" s="17"/>
      <c r="R129" s="17"/>
    </row>
    <row r="130" spans="1:18" ht="15" customHeight="1" x14ac:dyDescent="0.25">
      <c r="A130" s="49" t="s">
        <v>23</v>
      </c>
      <c r="B130" s="50"/>
      <c r="C130" s="4">
        <f>SUM(C124:C128)</f>
        <v>400</v>
      </c>
      <c r="D130" s="4">
        <f>SUM(D125:D129)</f>
        <v>8.86</v>
      </c>
      <c r="E130" s="4">
        <f>SUM(E125:E129)</f>
        <v>10.260000000000002</v>
      </c>
      <c r="F130" s="4">
        <f>SUM(F125:F128)</f>
        <v>52.98</v>
      </c>
      <c r="G130" s="4">
        <f>SUM(G125:G128)</f>
        <v>329.83</v>
      </c>
      <c r="H130" s="3"/>
      <c r="K130" s="17"/>
      <c r="L130" s="17"/>
      <c r="M130" s="17"/>
      <c r="N130" s="17"/>
      <c r="O130" s="17"/>
      <c r="P130" s="17"/>
      <c r="Q130" s="17"/>
      <c r="R130" s="17"/>
    </row>
    <row r="131" spans="1:18" ht="15" customHeight="1" x14ac:dyDescent="0.25">
      <c r="A131" s="49" t="s">
        <v>24</v>
      </c>
      <c r="B131" s="50"/>
      <c r="C131" s="4">
        <f>C108+C111+C119+C123+C130</f>
        <v>1590</v>
      </c>
      <c r="D131" s="4">
        <f>D108+D111+D119+D123+D130</f>
        <v>42.249999999999993</v>
      </c>
      <c r="E131" s="4">
        <f>E108+E111+E119+E123+E130</f>
        <v>61.290000000000006</v>
      </c>
      <c r="F131" s="4">
        <f>F108+F111+F119+F123+F130</f>
        <v>202.89500000000001</v>
      </c>
      <c r="G131" s="4">
        <f>G108+G111+G119+G123+G130</f>
        <v>1382.21</v>
      </c>
      <c r="H131" s="3"/>
      <c r="K131" s="17"/>
      <c r="L131" s="17"/>
      <c r="M131" s="17"/>
      <c r="N131" s="17"/>
      <c r="O131" s="17"/>
      <c r="P131" s="17"/>
      <c r="Q131" s="17"/>
      <c r="R131" s="17"/>
    </row>
    <row r="132" spans="1:18" ht="21.75" customHeight="1" x14ac:dyDescent="0.25">
      <c r="A132" s="53" t="s">
        <v>26</v>
      </c>
      <c r="B132" s="54"/>
      <c r="C132" s="45"/>
      <c r="D132" s="45"/>
      <c r="E132" s="45"/>
      <c r="F132" s="45"/>
      <c r="G132" s="45"/>
      <c r="H132" s="45"/>
      <c r="K132" s="17"/>
      <c r="L132" s="17"/>
      <c r="M132" s="17"/>
      <c r="N132" s="17"/>
      <c r="O132" s="17"/>
      <c r="P132" s="17"/>
      <c r="Q132" s="17"/>
      <c r="R132" s="17"/>
    </row>
    <row r="133" spans="1:18" ht="17.25" customHeight="1" x14ac:dyDescent="0.25">
      <c r="A133" s="55"/>
      <c r="B133" s="56"/>
      <c r="C133" s="45"/>
      <c r="D133" s="45"/>
      <c r="E133" s="45"/>
      <c r="F133" s="45"/>
      <c r="G133" s="45"/>
      <c r="H133" s="45"/>
      <c r="K133" s="17"/>
      <c r="L133" s="17"/>
      <c r="M133" s="17"/>
      <c r="N133" s="17"/>
      <c r="O133" s="17"/>
      <c r="P133" s="17"/>
      <c r="Q133" s="17"/>
      <c r="R133" s="17"/>
    </row>
    <row r="134" spans="1:18" ht="18" customHeight="1" x14ac:dyDescent="0.25">
      <c r="A134" s="46" t="s">
        <v>9</v>
      </c>
      <c r="B134" s="2" t="s">
        <v>103</v>
      </c>
      <c r="C134" s="3">
        <v>150</v>
      </c>
      <c r="D134" s="3">
        <v>6.78</v>
      </c>
      <c r="E134" s="3">
        <v>8.9600000000000009</v>
      </c>
      <c r="F134" s="3">
        <v>26.8</v>
      </c>
      <c r="G134" s="3">
        <v>203.4</v>
      </c>
      <c r="H134" s="3">
        <v>261</v>
      </c>
      <c r="K134" s="17"/>
      <c r="L134" s="17"/>
      <c r="M134" s="17"/>
      <c r="N134" s="17"/>
      <c r="O134" s="17"/>
      <c r="P134" s="17"/>
      <c r="Q134" s="17"/>
      <c r="R134" s="17"/>
    </row>
    <row r="135" spans="1:18" ht="18" customHeight="1" x14ac:dyDescent="0.25">
      <c r="A135" s="47"/>
      <c r="B135" s="10" t="s">
        <v>99</v>
      </c>
      <c r="C135" s="3">
        <v>10</v>
      </c>
      <c r="D135" s="3">
        <v>0</v>
      </c>
      <c r="E135" s="3">
        <v>4.0999999999999996</v>
      </c>
      <c r="F135" s="3">
        <v>0</v>
      </c>
      <c r="G135" s="3">
        <v>37.1</v>
      </c>
      <c r="H135" s="3">
        <v>102</v>
      </c>
      <c r="K135" s="17"/>
      <c r="L135" s="17"/>
      <c r="M135" s="17"/>
      <c r="N135" s="17"/>
      <c r="O135" s="17"/>
      <c r="P135" s="17"/>
      <c r="Q135" s="17"/>
      <c r="R135" s="17"/>
    </row>
    <row r="136" spans="1:18" x14ac:dyDescent="0.25">
      <c r="A136" s="47"/>
      <c r="B136" s="2" t="s">
        <v>11</v>
      </c>
      <c r="C136" s="3">
        <v>20</v>
      </c>
      <c r="D136" s="3">
        <v>1.5</v>
      </c>
      <c r="E136" s="3">
        <v>0.32</v>
      </c>
      <c r="F136" s="3">
        <v>9.84</v>
      </c>
      <c r="G136" s="3">
        <v>47</v>
      </c>
      <c r="H136" s="3">
        <v>111</v>
      </c>
      <c r="K136" s="17"/>
      <c r="L136" s="17"/>
      <c r="M136" s="17"/>
      <c r="N136" s="17"/>
      <c r="O136" s="17"/>
      <c r="P136" s="17"/>
      <c r="Q136" s="17"/>
      <c r="R136" s="17"/>
    </row>
    <row r="137" spans="1:18" x14ac:dyDescent="0.25">
      <c r="A137" s="47"/>
      <c r="B137" s="2" t="s">
        <v>39</v>
      </c>
      <c r="C137" s="3">
        <v>170</v>
      </c>
      <c r="D137" s="3">
        <v>2.73</v>
      </c>
      <c r="E137" s="3">
        <v>2.2599999999999998</v>
      </c>
      <c r="F137" s="3">
        <v>12.75</v>
      </c>
      <c r="G137" s="3">
        <v>67.150000000000006</v>
      </c>
      <c r="H137" s="3">
        <v>114</v>
      </c>
      <c r="K137" s="17"/>
      <c r="L137" s="17"/>
      <c r="M137" s="17"/>
      <c r="N137" s="17"/>
      <c r="O137" s="17"/>
      <c r="P137" s="17"/>
      <c r="Q137" s="17"/>
      <c r="R137" s="17"/>
    </row>
    <row r="138" spans="1:18" ht="19.5" customHeight="1" x14ac:dyDescent="0.25">
      <c r="A138" s="48"/>
      <c r="H138" s="3"/>
      <c r="K138" s="17"/>
      <c r="L138" s="17"/>
      <c r="M138" s="17"/>
      <c r="N138" s="17"/>
      <c r="O138" s="17"/>
      <c r="P138" s="17"/>
      <c r="Q138" s="17"/>
      <c r="R138" s="17"/>
    </row>
    <row r="139" spans="1:18" ht="30" customHeight="1" x14ac:dyDescent="0.25">
      <c r="A139" s="68" t="s">
        <v>12</v>
      </c>
      <c r="B139" s="69"/>
      <c r="C139" s="4">
        <f>SUM(C134:C137)</f>
        <v>350</v>
      </c>
      <c r="D139" s="4">
        <f>SUM(D134:D137)</f>
        <v>11.010000000000002</v>
      </c>
      <c r="E139" s="4">
        <f>SUM(E134:E137)</f>
        <v>15.64</v>
      </c>
      <c r="F139" s="4">
        <f>SUM(F134:F137)</f>
        <v>49.39</v>
      </c>
      <c r="G139" s="4">
        <f>SUM(G134:G137)</f>
        <v>354.65</v>
      </c>
      <c r="H139" s="4"/>
      <c r="K139" s="17"/>
      <c r="L139" s="17"/>
      <c r="M139" s="17"/>
      <c r="N139" s="17"/>
      <c r="O139" s="17"/>
      <c r="P139" s="17"/>
      <c r="Q139" s="17"/>
      <c r="R139" s="17"/>
    </row>
    <row r="140" spans="1:18" ht="15" customHeight="1" x14ac:dyDescent="0.25">
      <c r="A140" s="60" t="s">
        <v>16</v>
      </c>
      <c r="B140" s="12" t="s">
        <v>45</v>
      </c>
      <c r="C140" s="3">
        <v>95</v>
      </c>
      <c r="D140" s="3">
        <v>0.26</v>
      </c>
      <c r="E140" s="3">
        <v>0.17</v>
      </c>
      <c r="F140" s="3">
        <v>10.41</v>
      </c>
      <c r="G140" s="3">
        <v>51</v>
      </c>
      <c r="H140" s="3">
        <v>118</v>
      </c>
      <c r="K140" s="17"/>
      <c r="L140" s="17"/>
      <c r="M140" s="17"/>
      <c r="N140" s="17"/>
      <c r="O140" s="17"/>
      <c r="P140" s="17"/>
      <c r="Q140" s="17"/>
      <c r="R140" s="17"/>
    </row>
    <row r="141" spans="1:18" x14ac:dyDescent="0.25">
      <c r="A141" s="61"/>
      <c r="B141" s="20"/>
      <c r="C141" s="3"/>
      <c r="D141" s="3"/>
      <c r="E141" s="3"/>
      <c r="F141" s="3"/>
      <c r="G141" s="3"/>
      <c r="H141" s="3"/>
      <c r="K141" s="17"/>
      <c r="L141" s="17"/>
      <c r="M141" s="17"/>
      <c r="N141" s="17"/>
      <c r="O141" s="17"/>
      <c r="P141" s="17"/>
      <c r="Q141" s="17"/>
      <c r="R141" s="17"/>
    </row>
    <row r="142" spans="1:18" ht="15" customHeight="1" x14ac:dyDescent="0.25">
      <c r="A142" s="49" t="s">
        <v>17</v>
      </c>
      <c r="B142" s="50"/>
      <c r="C142" s="4">
        <f>SUM(C140:C141)</f>
        <v>95</v>
      </c>
      <c r="D142" s="4">
        <f>SUM(D140:D141)</f>
        <v>0.26</v>
      </c>
      <c r="E142" s="4">
        <f>SUM(E140:E141)</f>
        <v>0.17</v>
      </c>
      <c r="F142" s="4">
        <f>SUM(F140:F141)</f>
        <v>10.41</v>
      </c>
      <c r="G142" s="4">
        <f>SUM(G140:G141)</f>
        <v>51</v>
      </c>
      <c r="H142" s="4"/>
      <c r="K142" s="17"/>
      <c r="L142" s="17"/>
      <c r="M142" s="17"/>
      <c r="N142" s="17"/>
      <c r="O142" s="17"/>
      <c r="P142" s="17"/>
      <c r="Q142" s="17"/>
      <c r="R142" s="17"/>
    </row>
    <row r="143" spans="1:18" x14ac:dyDescent="0.25">
      <c r="A143" s="46" t="s">
        <v>18</v>
      </c>
      <c r="B143" s="1" t="s">
        <v>76</v>
      </c>
      <c r="C143" s="3">
        <v>150</v>
      </c>
      <c r="D143" s="3">
        <v>3.82</v>
      </c>
      <c r="E143" s="3">
        <v>5.77</v>
      </c>
      <c r="F143" s="3">
        <v>9</v>
      </c>
      <c r="G143" s="3">
        <v>104.17</v>
      </c>
      <c r="H143" s="3">
        <v>35</v>
      </c>
      <c r="K143" s="17"/>
      <c r="L143" s="17"/>
      <c r="M143" s="17"/>
      <c r="N143" s="17"/>
      <c r="O143" s="17"/>
      <c r="P143" s="17"/>
      <c r="Q143" s="17"/>
      <c r="R143" s="17"/>
    </row>
    <row r="144" spans="1:18" ht="12.75" customHeight="1" x14ac:dyDescent="0.25">
      <c r="A144" s="47"/>
      <c r="B144" s="20" t="s">
        <v>114</v>
      </c>
      <c r="C144" s="3">
        <v>110</v>
      </c>
      <c r="D144" s="3">
        <v>2.31</v>
      </c>
      <c r="E144" s="3">
        <v>4.84</v>
      </c>
      <c r="F144" s="3">
        <v>9.7899999999999991</v>
      </c>
      <c r="G144" s="3">
        <v>101.2</v>
      </c>
      <c r="H144" s="3">
        <v>434</v>
      </c>
      <c r="K144" s="17"/>
      <c r="L144" s="17"/>
      <c r="M144" s="17"/>
      <c r="N144" s="17"/>
      <c r="O144" s="17"/>
      <c r="P144" s="17"/>
      <c r="Q144" s="17"/>
      <c r="R144" s="17"/>
    </row>
    <row r="145" spans="1:18" ht="15" hidden="1" customHeight="1" x14ac:dyDescent="0.25">
      <c r="A145" s="47"/>
      <c r="B145" s="2"/>
      <c r="C145" s="3"/>
      <c r="D145" s="3"/>
      <c r="E145" s="3"/>
      <c r="F145" s="3"/>
      <c r="G145" s="3"/>
      <c r="H145" s="3"/>
      <c r="K145" s="17"/>
      <c r="L145" s="17"/>
      <c r="M145" s="17"/>
      <c r="N145" s="17"/>
      <c r="O145" s="17"/>
      <c r="P145" s="17"/>
      <c r="Q145" s="17"/>
      <c r="R145" s="17"/>
    </row>
    <row r="146" spans="1:18" x14ac:dyDescent="0.25">
      <c r="A146" s="47"/>
      <c r="B146" s="20" t="s">
        <v>112</v>
      </c>
      <c r="C146" s="3">
        <v>50</v>
      </c>
      <c r="D146" s="3">
        <v>5.5</v>
      </c>
      <c r="E146" s="3">
        <v>1.03</v>
      </c>
      <c r="F146" s="3">
        <v>3.63</v>
      </c>
      <c r="G146" s="3">
        <v>45.96</v>
      </c>
      <c r="H146" s="3">
        <v>351</v>
      </c>
      <c r="K146" s="17"/>
      <c r="L146" s="17"/>
      <c r="M146" s="17"/>
      <c r="N146" s="17"/>
      <c r="O146" s="17"/>
      <c r="P146" s="17"/>
      <c r="Q146" s="17"/>
      <c r="R146" s="17"/>
    </row>
    <row r="147" spans="1:18" x14ac:dyDescent="0.25">
      <c r="A147" s="47"/>
      <c r="B147" s="20" t="s">
        <v>106</v>
      </c>
      <c r="C147" s="3">
        <v>20</v>
      </c>
      <c r="D147" s="3">
        <v>0.1</v>
      </c>
      <c r="E147" s="3">
        <v>0.7</v>
      </c>
      <c r="F147" s="3">
        <v>1</v>
      </c>
      <c r="G147" s="3">
        <v>11.23</v>
      </c>
      <c r="H147" s="3">
        <v>228</v>
      </c>
      <c r="K147" s="17"/>
      <c r="L147" s="17"/>
      <c r="M147" s="17"/>
      <c r="N147" s="17"/>
      <c r="O147" s="17"/>
      <c r="P147" s="17"/>
      <c r="Q147" s="17"/>
      <c r="R147" s="17"/>
    </row>
    <row r="148" spans="1:18" ht="19.5" customHeight="1" x14ac:dyDescent="0.25">
      <c r="A148" s="47"/>
      <c r="B148" s="1" t="s">
        <v>35</v>
      </c>
      <c r="C148" s="3">
        <v>150</v>
      </c>
      <c r="D148" s="3">
        <v>7.4999999999999997E-2</v>
      </c>
      <c r="E148" s="3">
        <v>0</v>
      </c>
      <c r="F148" s="3">
        <v>17.25</v>
      </c>
      <c r="G148" s="3">
        <v>72</v>
      </c>
      <c r="H148" s="3">
        <v>515</v>
      </c>
      <c r="K148" s="17"/>
      <c r="L148" s="17"/>
      <c r="M148" s="17"/>
      <c r="N148" s="17"/>
      <c r="O148" s="17"/>
      <c r="P148" s="17"/>
      <c r="Q148" s="17"/>
      <c r="R148" s="17"/>
    </row>
    <row r="149" spans="1:18" x14ac:dyDescent="0.25">
      <c r="A149" s="47"/>
      <c r="B149" s="2" t="s">
        <v>11</v>
      </c>
      <c r="C149" s="3">
        <v>20</v>
      </c>
      <c r="D149" s="3">
        <v>1.5</v>
      </c>
      <c r="E149" s="3">
        <v>0.32</v>
      </c>
      <c r="F149" s="3">
        <v>9.84</v>
      </c>
      <c r="G149" s="3">
        <v>47</v>
      </c>
      <c r="H149" s="3">
        <v>114</v>
      </c>
      <c r="K149" s="17"/>
      <c r="L149" s="17"/>
      <c r="M149" s="17"/>
      <c r="N149" s="17"/>
      <c r="O149" s="17"/>
      <c r="P149" s="17"/>
      <c r="Q149" s="17"/>
      <c r="R149" s="17"/>
    </row>
    <row r="150" spans="1:18" x14ac:dyDescent="0.25">
      <c r="A150" s="48"/>
      <c r="B150" s="9" t="s">
        <v>100</v>
      </c>
      <c r="C150" s="3">
        <v>30</v>
      </c>
      <c r="D150" s="3">
        <v>1.76</v>
      </c>
      <c r="E150" s="3">
        <v>9</v>
      </c>
      <c r="F150" s="3">
        <v>2.84</v>
      </c>
      <c r="G150" s="3">
        <v>44.4</v>
      </c>
      <c r="H150" s="8">
        <v>56</v>
      </c>
      <c r="K150" s="17"/>
      <c r="L150" s="17"/>
      <c r="M150" s="17"/>
      <c r="N150" s="17"/>
      <c r="O150" s="17"/>
      <c r="P150" s="17"/>
      <c r="Q150" s="17"/>
      <c r="R150" s="17"/>
    </row>
    <row r="151" spans="1:18" ht="15" customHeight="1" x14ac:dyDescent="0.25">
      <c r="A151" s="49" t="s">
        <v>19</v>
      </c>
      <c r="B151" s="50"/>
      <c r="C151" s="4">
        <f>SUM(C143:C150)</f>
        <v>530</v>
      </c>
      <c r="D151" s="4">
        <f>SUM(D143:D150)</f>
        <v>15.064999999999998</v>
      </c>
      <c r="E151" s="4">
        <f>SUM(E143:E150)</f>
        <v>21.659999999999997</v>
      </c>
      <c r="F151" s="4">
        <f>SUM(F143:F150)</f>
        <v>53.350000000000009</v>
      </c>
      <c r="G151" s="4">
        <f>SUM(G143:G150)</f>
        <v>425.96</v>
      </c>
      <c r="H151" s="3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25">
      <c r="A152" s="46" t="s">
        <v>20</v>
      </c>
      <c r="B152" s="1" t="s">
        <v>70</v>
      </c>
      <c r="C152" s="3">
        <v>50</v>
      </c>
      <c r="D152" s="3">
        <v>4.08</v>
      </c>
      <c r="E152" s="3">
        <v>4.5</v>
      </c>
      <c r="F152" s="3">
        <v>29.41</v>
      </c>
      <c r="G152" s="3">
        <v>169.16</v>
      </c>
      <c r="H152" s="3">
        <v>586</v>
      </c>
      <c r="K152" s="17"/>
      <c r="L152" s="17"/>
      <c r="M152" s="17"/>
      <c r="N152" s="17"/>
      <c r="O152" s="17"/>
      <c r="P152" s="17"/>
      <c r="Q152" s="17"/>
      <c r="R152" s="17"/>
    </row>
    <row r="153" spans="1:18" x14ac:dyDescent="0.25">
      <c r="A153" s="47"/>
      <c r="B153" s="20" t="s">
        <v>32</v>
      </c>
      <c r="C153" s="3">
        <v>150</v>
      </c>
      <c r="D153" s="3">
        <v>0</v>
      </c>
      <c r="E153" s="3">
        <v>0</v>
      </c>
      <c r="F153" s="3">
        <v>11.25</v>
      </c>
      <c r="G153" s="3">
        <v>45</v>
      </c>
      <c r="H153" s="3">
        <v>502</v>
      </c>
      <c r="K153" s="17"/>
      <c r="L153" s="17"/>
      <c r="M153" s="17"/>
      <c r="N153" s="17"/>
      <c r="O153" s="17"/>
      <c r="P153" s="17"/>
      <c r="Q153" s="17"/>
      <c r="R153" s="17"/>
    </row>
    <row r="154" spans="1:18" x14ac:dyDescent="0.25">
      <c r="A154" s="48"/>
      <c r="B154" s="1"/>
      <c r="C154" s="3"/>
      <c r="D154" s="3"/>
      <c r="E154" s="3"/>
      <c r="F154" s="3"/>
      <c r="G154" s="3"/>
      <c r="H154" s="3"/>
      <c r="K154" s="17"/>
      <c r="L154" s="17"/>
      <c r="M154" s="17"/>
      <c r="N154" s="17"/>
      <c r="O154" s="17"/>
      <c r="P154" s="17"/>
      <c r="Q154" s="17"/>
      <c r="R154" s="17"/>
    </row>
    <row r="155" spans="1:18" ht="15" customHeight="1" x14ac:dyDescent="0.25">
      <c r="A155" s="68" t="s">
        <v>21</v>
      </c>
      <c r="B155" s="69"/>
      <c r="C155" s="4">
        <f>SUM(C152:C154)</f>
        <v>200</v>
      </c>
      <c r="D155" s="4">
        <f>SUM(D152:D154)</f>
        <v>4.08</v>
      </c>
      <c r="E155" s="4">
        <f>SUM(E152:E154)</f>
        <v>4.5</v>
      </c>
      <c r="F155" s="4">
        <f>SUM(F152:F154)</f>
        <v>40.659999999999997</v>
      </c>
      <c r="G155" s="4">
        <f>SUM(G152:G154)</f>
        <v>214.16</v>
      </c>
      <c r="H155" s="3"/>
      <c r="K155" s="17"/>
      <c r="L155" s="17"/>
      <c r="M155" s="17"/>
      <c r="N155" s="17"/>
      <c r="O155" s="17"/>
      <c r="P155" s="17"/>
      <c r="Q155" s="17"/>
      <c r="R155" s="17"/>
    </row>
    <row r="156" spans="1:18" x14ac:dyDescent="0.25">
      <c r="A156" s="70" t="s">
        <v>22</v>
      </c>
      <c r="B156" s="9"/>
      <c r="C156" s="12"/>
      <c r="D156" s="3"/>
      <c r="E156" s="3"/>
      <c r="F156" s="3"/>
      <c r="G156" s="3"/>
      <c r="H156" s="3"/>
      <c r="K156" s="17"/>
      <c r="L156" s="17"/>
      <c r="M156" s="17"/>
      <c r="N156" s="17"/>
      <c r="O156" s="17"/>
      <c r="P156" s="17"/>
      <c r="Q156" s="17"/>
      <c r="R156" s="17"/>
    </row>
    <row r="157" spans="1:18" x14ac:dyDescent="0.25">
      <c r="A157" s="71"/>
      <c r="B157" s="9" t="s">
        <v>77</v>
      </c>
      <c r="C157" s="12">
        <v>70</v>
      </c>
      <c r="D157" s="3">
        <v>17.579999999999998</v>
      </c>
      <c r="E157" s="3">
        <v>7.14</v>
      </c>
      <c r="F157" s="3">
        <v>3.48</v>
      </c>
      <c r="G157" s="3">
        <v>114</v>
      </c>
      <c r="H157" s="3">
        <v>391</v>
      </c>
      <c r="K157" s="17"/>
      <c r="L157" s="17"/>
      <c r="M157" s="17"/>
      <c r="N157" s="17"/>
      <c r="O157" s="17"/>
      <c r="P157" s="17"/>
      <c r="Q157" s="17"/>
      <c r="R157" s="17"/>
    </row>
    <row r="158" spans="1:18" x14ac:dyDescent="0.25">
      <c r="A158" s="71"/>
      <c r="B158" s="9" t="s">
        <v>78</v>
      </c>
      <c r="C158" s="12">
        <v>130</v>
      </c>
      <c r="D158" s="3">
        <v>4.07</v>
      </c>
      <c r="E158" s="3">
        <v>4.29</v>
      </c>
      <c r="F158" s="3">
        <v>4.29</v>
      </c>
      <c r="G158" s="3">
        <v>69.3</v>
      </c>
      <c r="H158" s="3">
        <v>428</v>
      </c>
      <c r="K158" s="17"/>
      <c r="L158" s="17"/>
      <c r="M158" s="17"/>
      <c r="N158" s="17"/>
      <c r="O158" s="17"/>
      <c r="P158" s="17"/>
      <c r="Q158" s="17"/>
      <c r="R158" s="17"/>
    </row>
    <row r="159" spans="1:18" x14ac:dyDescent="0.25">
      <c r="A159" s="71"/>
      <c r="B159" s="9" t="s">
        <v>32</v>
      </c>
      <c r="C159" s="12">
        <v>180</v>
      </c>
      <c r="D159" s="3">
        <v>0.09</v>
      </c>
      <c r="E159" s="3">
        <v>0</v>
      </c>
      <c r="F159" s="3">
        <v>13.5</v>
      </c>
      <c r="G159" s="3">
        <v>51</v>
      </c>
      <c r="H159" s="3">
        <v>502</v>
      </c>
      <c r="K159" s="17"/>
      <c r="L159" s="17"/>
      <c r="M159" s="17"/>
      <c r="N159" s="17"/>
      <c r="O159" s="17"/>
      <c r="P159" s="17"/>
      <c r="Q159" s="17"/>
      <c r="R159" s="17"/>
    </row>
    <row r="160" spans="1:18" x14ac:dyDescent="0.25">
      <c r="A160" s="72"/>
      <c r="B160" s="10" t="s">
        <v>11</v>
      </c>
      <c r="C160" s="3">
        <v>20</v>
      </c>
      <c r="D160" s="3">
        <v>1.5</v>
      </c>
      <c r="E160" s="3">
        <v>0.32</v>
      </c>
      <c r="F160" s="3">
        <v>9.84</v>
      </c>
      <c r="G160" s="3">
        <v>47</v>
      </c>
      <c r="H160" s="3">
        <v>114</v>
      </c>
      <c r="K160" s="17"/>
      <c r="L160" s="17"/>
      <c r="M160" s="17"/>
      <c r="N160" s="17"/>
      <c r="O160" s="17"/>
      <c r="P160" s="17"/>
      <c r="Q160" s="17"/>
      <c r="R160" s="17"/>
    </row>
    <row r="161" spans="1:18" ht="15" customHeight="1" x14ac:dyDescent="0.25">
      <c r="A161" s="49" t="s">
        <v>23</v>
      </c>
      <c r="B161" s="50"/>
      <c r="C161" s="4">
        <f>SUM(C156:C160)</f>
        <v>400</v>
      </c>
      <c r="D161" s="4">
        <f>SUM(D156:D160)</f>
        <v>23.24</v>
      </c>
      <c r="E161" s="4">
        <f>SUM(E156:E160)</f>
        <v>11.75</v>
      </c>
      <c r="F161" s="4">
        <f>SUM(F156:F160)</f>
        <v>31.11</v>
      </c>
      <c r="G161" s="4">
        <f>SUM(G156:G160)</f>
        <v>281.3</v>
      </c>
      <c r="H161" s="3"/>
      <c r="K161" s="17"/>
      <c r="L161" s="17"/>
      <c r="M161" s="17"/>
      <c r="N161" s="17"/>
      <c r="O161" s="17"/>
      <c r="P161" s="17"/>
      <c r="Q161" s="17"/>
      <c r="R161" s="17"/>
    </row>
    <row r="162" spans="1:18" ht="15" customHeight="1" x14ac:dyDescent="0.25">
      <c r="A162" s="49" t="s">
        <v>24</v>
      </c>
      <c r="B162" s="50"/>
      <c r="C162" s="4">
        <f>C139+C142+C151+C155+C161</f>
        <v>1575</v>
      </c>
      <c r="D162" s="4">
        <f>D139+D142+D151+D155+D161</f>
        <v>53.655000000000001</v>
      </c>
      <c r="E162" s="4">
        <f>E139+E142+E151+E155+E161</f>
        <v>53.72</v>
      </c>
      <c r="F162" s="4">
        <f>F139+F142+F151+F155+F161</f>
        <v>184.92000000000002</v>
      </c>
      <c r="G162" s="4">
        <f>G139+G142+G151+G155+G161</f>
        <v>1327.07</v>
      </c>
      <c r="H162" s="3"/>
      <c r="K162" s="17"/>
      <c r="L162" s="17"/>
      <c r="M162" s="17"/>
      <c r="N162" s="17"/>
      <c r="O162" s="17"/>
      <c r="P162" s="17"/>
      <c r="Q162" s="17"/>
      <c r="R162" s="17"/>
    </row>
    <row r="163" spans="1:18" x14ac:dyDescent="0.25">
      <c r="K163" s="17"/>
      <c r="L163" s="17"/>
      <c r="M163" s="17"/>
      <c r="N163" s="17"/>
      <c r="O163" s="17"/>
      <c r="P163" s="17"/>
      <c r="Q163" s="17"/>
      <c r="R163" s="17"/>
    </row>
    <row r="164" spans="1:18" ht="15" customHeight="1" x14ac:dyDescent="0.25">
      <c r="A164" s="58" t="s">
        <v>0</v>
      </c>
      <c r="B164" s="58" t="s">
        <v>1</v>
      </c>
      <c r="C164" s="57" t="s">
        <v>2</v>
      </c>
      <c r="D164" s="59" t="s">
        <v>3</v>
      </c>
      <c r="E164" s="59"/>
      <c r="F164" s="59"/>
      <c r="G164" s="57" t="s">
        <v>7</v>
      </c>
      <c r="H164" s="57" t="s">
        <v>8</v>
      </c>
      <c r="K164" s="17"/>
      <c r="L164" s="17"/>
      <c r="M164" s="17"/>
      <c r="N164" s="17"/>
      <c r="O164" s="17"/>
      <c r="P164" s="17"/>
      <c r="Q164" s="17"/>
      <c r="R164" s="17"/>
    </row>
    <row r="165" spans="1:18" x14ac:dyDescent="0.25">
      <c r="A165" s="73"/>
      <c r="B165" s="73"/>
      <c r="C165" s="58"/>
      <c r="D165" s="6" t="s">
        <v>4</v>
      </c>
      <c r="E165" s="6" t="s">
        <v>5</v>
      </c>
      <c r="F165" s="6" t="s">
        <v>6</v>
      </c>
      <c r="G165" s="58"/>
      <c r="H165" s="57"/>
      <c r="K165" s="17"/>
      <c r="L165" s="17"/>
      <c r="M165" s="17"/>
      <c r="N165" s="17"/>
      <c r="O165" s="17"/>
      <c r="P165" s="17"/>
      <c r="Q165" s="17"/>
      <c r="R165" s="17"/>
    </row>
    <row r="166" spans="1:18" ht="15" customHeight="1" x14ac:dyDescent="0.25">
      <c r="A166" s="53" t="s">
        <v>47</v>
      </c>
      <c r="B166" s="54"/>
      <c r="C166" s="45"/>
      <c r="D166" s="45"/>
      <c r="E166" s="45"/>
      <c r="F166" s="45"/>
      <c r="G166" s="45"/>
      <c r="H166" s="45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25">
      <c r="A167" s="55"/>
      <c r="B167" s="56"/>
      <c r="C167" s="45"/>
      <c r="D167" s="45"/>
      <c r="E167" s="45"/>
      <c r="F167" s="45"/>
      <c r="G167" s="45"/>
      <c r="H167" s="45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25">
      <c r="A168" s="46" t="s">
        <v>9</v>
      </c>
      <c r="B168" s="2" t="s">
        <v>79</v>
      </c>
      <c r="C168" s="3">
        <v>150</v>
      </c>
      <c r="D168" s="3">
        <v>6.6</v>
      </c>
      <c r="E168" s="3">
        <v>3.96</v>
      </c>
      <c r="F168" s="3">
        <v>12.39</v>
      </c>
      <c r="G168" s="3">
        <v>98.85</v>
      </c>
      <c r="H168" s="3">
        <v>170</v>
      </c>
      <c r="K168" s="17"/>
      <c r="L168" s="17"/>
      <c r="M168" s="17"/>
      <c r="N168" s="17"/>
      <c r="O168" s="17"/>
      <c r="P168" s="17"/>
      <c r="Q168" s="17"/>
      <c r="R168" s="17"/>
    </row>
    <row r="169" spans="1:18" x14ac:dyDescent="0.25">
      <c r="A169" s="47"/>
      <c r="B169" s="2" t="s">
        <v>30</v>
      </c>
      <c r="C169" s="3">
        <v>5</v>
      </c>
      <c r="D169" s="3">
        <v>2.6</v>
      </c>
      <c r="E169" s="3">
        <v>2.6</v>
      </c>
      <c r="F169" s="3">
        <v>0</v>
      </c>
      <c r="G169" s="3">
        <v>34.4</v>
      </c>
      <c r="H169" s="3">
        <v>106</v>
      </c>
      <c r="K169" s="17"/>
      <c r="L169" s="17"/>
      <c r="M169" s="17"/>
      <c r="N169" s="17"/>
      <c r="O169" s="17"/>
      <c r="P169" s="17"/>
      <c r="Q169" s="17"/>
      <c r="R169" s="17"/>
    </row>
    <row r="170" spans="1:18" x14ac:dyDescent="0.25">
      <c r="A170" s="47"/>
      <c r="B170" s="2" t="s">
        <v>10</v>
      </c>
      <c r="C170" s="3">
        <v>5</v>
      </c>
      <c r="D170" s="3">
        <v>0</v>
      </c>
      <c r="E170" s="3">
        <v>4.0999999999999996</v>
      </c>
      <c r="F170" s="3">
        <v>0</v>
      </c>
      <c r="G170" s="3">
        <v>37.1</v>
      </c>
      <c r="H170" s="3">
        <v>111</v>
      </c>
      <c r="K170" s="17"/>
      <c r="L170" s="17"/>
      <c r="M170" s="17"/>
      <c r="N170" s="17"/>
      <c r="O170" s="17"/>
      <c r="P170" s="17"/>
      <c r="Q170" s="17"/>
      <c r="R170" s="17"/>
    </row>
    <row r="171" spans="1:18" x14ac:dyDescent="0.25">
      <c r="A171" s="47"/>
      <c r="B171" s="2" t="s">
        <v>49</v>
      </c>
      <c r="C171" s="3">
        <v>170</v>
      </c>
      <c r="D171" s="3">
        <v>5.5</v>
      </c>
      <c r="E171" s="3">
        <v>3.1</v>
      </c>
      <c r="F171" s="3">
        <v>21.25</v>
      </c>
      <c r="G171" s="3">
        <v>126</v>
      </c>
      <c r="H171" s="3">
        <v>508</v>
      </c>
      <c r="K171" s="17"/>
      <c r="L171" s="17"/>
      <c r="M171" s="17"/>
      <c r="N171" s="17"/>
      <c r="O171" s="17"/>
      <c r="P171" s="17"/>
      <c r="Q171" s="17"/>
      <c r="R171" s="17"/>
    </row>
    <row r="172" spans="1:18" x14ac:dyDescent="0.25">
      <c r="A172" s="48"/>
      <c r="B172" s="2" t="s">
        <v>11</v>
      </c>
      <c r="C172" s="3">
        <v>20</v>
      </c>
      <c r="D172" s="3">
        <v>1.5</v>
      </c>
      <c r="E172" s="3">
        <v>0.32</v>
      </c>
      <c r="F172" s="3">
        <v>9.84</v>
      </c>
      <c r="G172" s="3">
        <v>47</v>
      </c>
      <c r="H172" s="3">
        <v>114</v>
      </c>
      <c r="K172" s="17"/>
      <c r="L172" s="17"/>
      <c r="M172" s="17"/>
      <c r="N172" s="17"/>
      <c r="O172" s="17"/>
      <c r="P172" s="17"/>
      <c r="Q172" s="17"/>
      <c r="R172" s="17"/>
    </row>
    <row r="173" spans="1:18" ht="15" customHeight="1" x14ac:dyDescent="0.25">
      <c r="A173" s="49" t="s">
        <v>12</v>
      </c>
      <c r="B173" s="50"/>
      <c r="C173" s="4">
        <f>SUM(C168:C172)</f>
        <v>350</v>
      </c>
      <c r="D173" s="4">
        <f>SUM(D168:D172)</f>
        <v>16.2</v>
      </c>
      <c r="E173" s="4">
        <f>SUM(E168:E172)</f>
        <v>14.08</v>
      </c>
      <c r="F173" s="4">
        <f>SUM(F168:F172)</f>
        <v>43.480000000000004</v>
      </c>
      <c r="G173" s="4">
        <f>SUM(G168:G172)</f>
        <v>343.35</v>
      </c>
      <c r="H173" s="4"/>
      <c r="K173" s="17"/>
      <c r="L173" s="17"/>
      <c r="M173" s="17"/>
      <c r="N173" s="17"/>
      <c r="O173" s="17"/>
      <c r="P173" s="17"/>
      <c r="Q173" s="17"/>
      <c r="R173" s="17"/>
    </row>
    <row r="174" spans="1:18" ht="15" customHeight="1" x14ac:dyDescent="0.25">
      <c r="A174" s="60" t="s">
        <v>16</v>
      </c>
      <c r="H174" s="3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25">
      <c r="A175" s="61"/>
      <c r="B175" s="2" t="s">
        <v>36</v>
      </c>
      <c r="C175" s="3">
        <v>100</v>
      </c>
      <c r="D175" s="3">
        <v>7.4999999999999997E-2</v>
      </c>
      <c r="E175" s="3">
        <v>0</v>
      </c>
      <c r="F175" s="3">
        <v>15.5</v>
      </c>
      <c r="G175" s="3">
        <v>62.25</v>
      </c>
      <c r="H175" s="3">
        <v>539</v>
      </c>
      <c r="K175" s="17"/>
      <c r="L175" s="17"/>
      <c r="M175" s="17"/>
      <c r="N175" s="17"/>
      <c r="O175" s="17"/>
      <c r="P175" s="17"/>
      <c r="Q175" s="17"/>
      <c r="R175" s="17"/>
    </row>
    <row r="176" spans="1:18" ht="15" customHeight="1" x14ac:dyDescent="0.25">
      <c r="A176" s="49" t="s">
        <v>17</v>
      </c>
      <c r="B176" s="50"/>
      <c r="C176" s="3">
        <v>100</v>
      </c>
      <c r="D176" s="3">
        <v>7.4999999999999997E-2</v>
      </c>
      <c r="E176" s="3">
        <v>0</v>
      </c>
      <c r="F176" s="3">
        <v>15.5</v>
      </c>
      <c r="G176" s="3">
        <v>62.25</v>
      </c>
      <c r="H176" s="3">
        <v>539</v>
      </c>
      <c r="K176" s="17"/>
      <c r="L176" s="17"/>
      <c r="M176" s="17"/>
      <c r="N176" s="17"/>
      <c r="O176" s="17"/>
      <c r="P176" s="17"/>
      <c r="Q176" s="17"/>
      <c r="R176" s="17"/>
    </row>
    <row r="177" spans="1:18" x14ac:dyDescent="0.25">
      <c r="A177" s="46" t="s">
        <v>18</v>
      </c>
      <c r="B177" s="1" t="s">
        <v>43</v>
      </c>
      <c r="C177" s="3">
        <v>150</v>
      </c>
      <c r="D177" s="3">
        <v>4.08</v>
      </c>
      <c r="E177" s="3">
        <v>6.5</v>
      </c>
      <c r="F177" s="3">
        <v>9.18</v>
      </c>
      <c r="G177" s="3">
        <v>88.85</v>
      </c>
      <c r="H177" s="3">
        <v>139</v>
      </c>
      <c r="K177" s="17"/>
      <c r="L177" s="17"/>
      <c r="M177" s="17"/>
      <c r="N177" s="17"/>
      <c r="O177" s="17"/>
      <c r="P177" s="17"/>
      <c r="Q177" s="17"/>
      <c r="R177" s="17"/>
    </row>
    <row r="178" spans="1:18" x14ac:dyDescent="0.25">
      <c r="A178" s="47"/>
      <c r="B178" s="1" t="s">
        <v>63</v>
      </c>
      <c r="C178" s="3">
        <v>110</v>
      </c>
      <c r="D178" s="3">
        <v>4.1399999999999997</v>
      </c>
      <c r="E178" s="3">
        <v>0.99</v>
      </c>
      <c r="F178" s="3">
        <v>21.3</v>
      </c>
      <c r="G178" s="3">
        <v>106.26</v>
      </c>
      <c r="H178" s="3">
        <v>297</v>
      </c>
      <c r="K178" s="17"/>
      <c r="L178" s="17"/>
      <c r="M178" s="17"/>
      <c r="N178" s="17"/>
      <c r="O178" s="17"/>
      <c r="P178" s="17"/>
      <c r="Q178" s="17"/>
      <c r="R178" s="17"/>
    </row>
    <row r="179" spans="1:18" x14ac:dyDescent="0.25">
      <c r="A179" s="47"/>
      <c r="B179" s="2" t="s">
        <v>53</v>
      </c>
      <c r="C179" s="3">
        <v>50</v>
      </c>
      <c r="D179" s="3">
        <v>15.1</v>
      </c>
      <c r="E179" s="3">
        <v>6.9</v>
      </c>
      <c r="F179" s="3">
        <v>1.2</v>
      </c>
      <c r="G179" s="3">
        <v>97</v>
      </c>
      <c r="H179" s="3">
        <v>372</v>
      </c>
      <c r="K179" s="17"/>
      <c r="L179" s="17"/>
      <c r="M179" s="17"/>
      <c r="N179" s="17"/>
      <c r="O179" s="17"/>
      <c r="P179" s="17"/>
      <c r="Q179" s="17"/>
      <c r="R179" s="17"/>
    </row>
    <row r="180" spans="1:18" x14ac:dyDescent="0.25">
      <c r="A180" s="47"/>
      <c r="B180" s="1" t="s">
        <v>37</v>
      </c>
      <c r="C180" s="3">
        <v>150</v>
      </c>
      <c r="D180" s="3">
        <v>0.37</v>
      </c>
      <c r="E180" s="3">
        <v>0</v>
      </c>
      <c r="F180" s="3">
        <v>20.25</v>
      </c>
      <c r="G180" s="3">
        <v>82.5</v>
      </c>
      <c r="H180" s="3">
        <v>527</v>
      </c>
      <c r="K180" s="17"/>
      <c r="L180" s="17"/>
      <c r="M180" s="17"/>
      <c r="N180" s="17"/>
      <c r="O180" s="17"/>
      <c r="P180" s="17"/>
      <c r="Q180" s="17"/>
      <c r="R180" s="17"/>
    </row>
    <row r="181" spans="1:18" x14ac:dyDescent="0.25">
      <c r="A181" s="47"/>
      <c r="B181" s="2" t="s">
        <v>11</v>
      </c>
      <c r="C181" s="3">
        <v>20</v>
      </c>
      <c r="D181" s="3">
        <v>1.5</v>
      </c>
      <c r="E181" s="3">
        <v>0.32</v>
      </c>
      <c r="F181" s="3">
        <v>9.84</v>
      </c>
      <c r="G181" s="3">
        <v>47</v>
      </c>
      <c r="H181" s="3">
        <v>114</v>
      </c>
      <c r="K181" s="17"/>
      <c r="L181" s="17"/>
      <c r="M181" s="17"/>
      <c r="N181" s="17"/>
      <c r="O181" s="17"/>
      <c r="P181" s="17"/>
      <c r="Q181" s="17"/>
      <c r="R181" s="17"/>
    </row>
    <row r="182" spans="1:18" x14ac:dyDescent="0.25">
      <c r="A182" s="48"/>
      <c r="B182" s="20" t="s">
        <v>58</v>
      </c>
      <c r="C182" s="3">
        <v>30</v>
      </c>
      <c r="D182" s="3">
        <v>0.42</v>
      </c>
      <c r="E182" s="3">
        <v>3.24</v>
      </c>
      <c r="F182" s="3">
        <v>2.04</v>
      </c>
      <c r="G182" s="3">
        <v>39</v>
      </c>
      <c r="H182" s="3">
        <v>82</v>
      </c>
      <c r="K182" s="17"/>
      <c r="L182" s="17"/>
      <c r="M182" s="17"/>
      <c r="N182" s="17"/>
      <c r="O182" s="17"/>
      <c r="P182" s="17"/>
      <c r="Q182" s="17"/>
      <c r="R182" s="17"/>
    </row>
    <row r="183" spans="1:18" ht="15" customHeight="1" x14ac:dyDescent="0.25">
      <c r="A183" s="49" t="s">
        <v>19</v>
      </c>
      <c r="B183" s="50"/>
      <c r="C183" s="4">
        <f>SUM(C177:C182)</f>
        <v>510</v>
      </c>
      <c r="D183" s="4">
        <f>SUM(D177:D182)</f>
        <v>25.610000000000003</v>
      </c>
      <c r="E183" s="4">
        <f>SUM(E177:E182)</f>
        <v>17.950000000000003</v>
      </c>
      <c r="F183" s="4">
        <f>SUM(F177:F182)</f>
        <v>63.809999999999995</v>
      </c>
      <c r="G183" s="4">
        <f>SUM(G177:G182)</f>
        <v>460.61</v>
      </c>
      <c r="H183" s="3"/>
      <c r="K183" s="17"/>
      <c r="L183" s="17"/>
      <c r="M183" s="17"/>
      <c r="N183" s="17"/>
      <c r="O183" s="17"/>
      <c r="P183" s="17"/>
      <c r="Q183" s="17"/>
      <c r="R183" s="17"/>
    </row>
    <row r="184" spans="1:18" x14ac:dyDescent="0.25">
      <c r="A184" s="46" t="s">
        <v>20</v>
      </c>
      <c r="B184" s="1" t="s">
        <v>80</v>
      </c>
      <c r="C184" s="3">
        <v>50</v>
      </c>
      <c r="D184" s="3">
        <v>3.75</v>
      </c>
      <c r="E184" s="3">
        <v>4.9000000000000004</v>
      </c>
      <c r="F184" s="3">
        <v>37.200000000000003</v>
      </c>
      <c r="G184" s="3">
        <v>208.5</v>
      </c>
      <c r="H184" s="3">
        <v>609</v>
      </c>
      <c r="K184" s="17"/>
      <c r="L184" s="17"/>
      <c r="M184" s="17"/>
      <c r="N184" s="17"/>
      <c r="O184" s="17"/>
      <c r="P184" s="17"/>
      <c r="Q184" s="17"/>
      <c r="R184" s="17"/>
    </row>
    <row r="185" spans="1:18" x14ac:dyDescent="0.25">
      <c r="A185" s="47"/>
      <c r="B185" s="20" t="s">
        <v>116</v>
      </c>
      <c r="C185" s="3">
        <v>150</v>
      </c>
      <c r="D185" s="3">
        <v>4.33</v>
      </c>
      <c r="E185" s="3">
        <v>3.75</v>
      </c>
      <c r="F185" s="3">
        <v>7.16</v>
      </c>
      <c r="G185" s="3">
        <v>79.5</v>
      </c>
      <c r="H185" s="3">
        <v>534</v>
      </c>
      <c r="K185" s="17"/>
      <c r="L185" s="17"/>
      <c r="M185" s="17"/>
      <c r="N185" s="17"/>
      <c r="O185" s="17"/>
      <c r="P185" s="17"/>
      <c r="Q185" s="17"/>
      <c r="R185" s="17"/>
    </row>
    <row r="186" spans="1:18" x14ac:dyDescent="0.25">
      <c r="A186" s="48"/>
      <c r="B186" s="1"/>
      <c r="C186" s="3"/>
      <c r="D186" s="3"/>
      <c r="E186" s="3"/>
      <c r="F186" s="3"/>
      <c r="G186" s="3"/>
      <c r="H186" s="3"/>
      <c r="K186" s="17"/>
      <c r="L186" s="17"/>
      <c r="M186" s="17"/>
      <c r="N186" s="17"/>
      <c r="O186" s="17"/>
      <c r="P186" s="17"/>
      <c r="Q186" s="17"/>
      <c r="R186" s="17"/>
    </row>
    <row r="187" spans="1:18" ht="15" customHeight="1" x14ac:dyDescent="0.25">
      <c r="A187" s="62" t="s">
        <v>21</v>
      </c>
      <c r="B187" s="50"/>
      <c r="C187" s="4">
        <f>SUM(C184:C186)</f>
        <v>200</v>
      </c>
      <c r="D187" s="4">
        <f>SUM(D184:D186)</f>
        <v>8.08</v>
      </c>
      <c r="E187" s="4">
        <f>SUM(E184:E186)</f>
        <v>8.65</v>
      </c>
      <c r="F187" s="4">
        <f>SUM(F184:F186)</f>
        <v>44.36</v>
      </c>
      <c r="G187" s="4">
        <f>SUM(G184:G186)</f>
        <v>288</v>
      </c>
      <c r="H187" s="3"/>
      <c r="K187" s="17"/>
      <c r="L187" s="17"/>
      <c r="M187" s="17"/>
      <c r="N187" s="17"/>
      <c r="O187" s="17"/>
      <c r="P187" s="17"/>
      <c r="Q187" s="17"/>
      <c r="R187" s="17"/>
    </row>
    <row r="188" spans="1:18" ht="15" customHeight="1" x14ac:dyDescent="0.25">
      <c r="A188" s="35"/>
      <c r="B188" s="20" t="s">
        <v>113</v>
      </c>
      <c r="C188" s="12">
        <v>60</v>
      </c>
      <c r="D188" s="3">
        <v>14.47</v>
      </c>
      <c r="E188" s="3">
        <v>2.2200000000000002</v>
      </c>
      <c r="F188" s="3">
        <v>3.72</v>
      </c>
      <c r="G188" s="3">
        <v>63.6</v>
      </c>
      <c r="H188" s="3">
        <v>352</v>
      </c>
      <c r="K188" s="17"/>
      <c r="L188" s="17"/>
      <c r="M188" s="17"/>
      <c r="N188" s="17"/>
      <c r="O188" s="17"/>
      <c r="P188" s="17"/>
      <c r="Q188" s="17"/>
      <c r="R188" s="17"/>
    </row>
    <row r="189" spans="1:18" x14ac:dyDescent="0.25">
      <c r="A189" s="47" t="s">
        <v>22</v>
      </c>
      <c r="B189" s="20" t="s">
        <v>106</v>
      </c>
      <c r="C189" s="3">
        <v>30</v>
      </c>
      <c r="D189" s="3">
        <v>0.1</v>
      </c>
      <c r="E189" s="3">
        <v>0.7</v>
      </c>
      <c r="F189" s="3">
        <v>1</v>
      </c>
      <c r="G189" s="3">
        <v>11.23</v>
      </c>
      <c r="H189" s="3">
        <v>228</v>
      </c>
      <c r="K189" s="17"/>
      <c r="L189" s="17"/>
      <c r="M189" s="17"/>
      <c r="N189" s="17"/>
      <c r="O189" s="17"/>
      <c r="P189" s="17"/>
      <c r="Q189" s="17"/>
      <c r="R189" s="17"/>
    </row>
    <row r="190" spans="1:18" x14ac:dyDescent="0.25">
      <c r="A190" s="47"/>
      <c r="B190" s="20" t="s">
        <v>115</v>
      </c>
      <c r="C190" s="3">
        <v>110</v>
      </c>
      <c r="D190" s="3">
        <v>2.72</v>
      </c>
      <c r="E190" s="3">
        <v>5.72</v>
      </c>
      <c r="F190" s="3">
        <v>11.56</v>
      </c>
      <c r="G190" s="3">
        <v>119.59</v>
      </c>
      <c r="H190" s="3">
        <v>434</v>
      </c>
      <c r="K190" s="17"/>
      <c r="L190" s="17"/>
      <c r="M190" s="17"/>
      <c r="N190" s="17"/>
      <c r="O190" s="17"/>
      <c r="P190" s="17"/>
      <c r="Q190" s="17"/>
      <c r="R190" s="17"/>
    </row>
    <row r="191" spans="1:18" x14ac:dyDescent="0.25">
      <c r="A191" s="47"/>
      <c r="B191" s="2" t="s">
        <v>44</v>
      </c>
      <c r="C191" s="3">
        <v>170</v>
      </c>
      <c r="D191" s="3">
        <v>7.4999999999999997E-2</v>
      </c>
      <c r="E191" s="3">
        <v>0</v>
      </c>
      <c r="F191" s="3">
        <v>13.68</v>
      </c>
      <c r="G191" s="3">
        <v>54.9</v>
      </c>
      <c r="H191" s="3">
        <v>504</v>
      </c>
      <c r="K191" s="17"/>
      <c r="L191" s="17"/>
      <c r="M191" s="17"/>
      <c r="N191" s="17"/>
      <c r="O191" s="17"/>
      <c r="P191" s="17"/>
      <c r="Q191" s="17"/>
      <c r="R191" s="17"/>
    </row>
    <row r="192" spans="1:18" x14ac:dyDescent="0.25">
      <c r="A192" s="48"/>
      <c r="B192" s="2" t="s">
        <v>11</v>
      </c>
      <c r="C192" s="3">
        <v>20</v>
      </c>
      <c r="D192" s="3">
        <v>1.5</v>
      </c>
      <c r="E192" s="3">
        <v>0.2</v>
      </c>
      <c r="F192" s="3">
        <v>16.100000000000001</v>
      </c>
      <c r="G192" s="3">
        <v>65.3</v>
      </c>
      <c r="H192" s="3">
        <v>114</v>
      </c>
      <c r="K192" s="17"/>
      <c r="L192" s="17"/>
      <c r="M192" s="17"/>
      <c r="N192" s="17"/>
      <c r="O192" s="17"/>
      <c r="P192" s="17"/>
      <c r="Q192" s="17"/>
      <c r="R192" s="17"/>
    </row>
    <row r="193" spans="1:18" ht="15" customHeight="1" x14ac:dyDescent="0.25">
      <c r="A193" s="49" t="s">
        <v>23</v>
      </c>
      <c r="B193" s="50"/>
      <c r="C193" s="4">
        <f>SUM(C187:C190)</f>
        <v>400</v>
      </c>
      <c r="D193" s="4">
        <f>SUM(D182:D192)</f>
        <v>61.055000000000007</v>
      </c>
      <c r="E193" s="4">
        <f>SUM(E182:E192)</f>
        <v>47.330000000000005</v>
      </c>
      <c r="F193" s="4">
        <f>SUM(F182:F192)</f>
        <v>200.63</v>
      </c>
      <c r="G193" s="4">
        <f>SUM(G182:G192)</f>
        <v>1390.23</v>
      </c>
      <c r="H193" s="3"/>
      <c r="K193" s="17"/>
      <c r="L193" s="17"/>
      <c r="M193" s="17"/>
      <c r="N193" s="17"/>
      <c r="O193" s="17"/>
      <c r="P193" s="17"/>
      <c r="Q193" s="17"/>
      <c r="R193" s="17"/>
    </row>
    <row r="194" spans="1:18" ht="15" customHeight="1" x14ac:dyDescent="0.25">
      <c r="A194" s="49" t="s">
        <v>24</v>
      </c>
      <c r="B194" s="50"/>
      <c r="C194" s="4">
        <f>C173+C176+C183+C187+C193</f>
        <v>1560</v>
      </c>
      <c r="D194" s="4">
        <f>D173+D176+D183+D187+D193</f>
        <v>111.02000000000001</v>
      </c>
      <c r="E194" s="4">
        <f>E173+E176+E183+E187+E193</f>
        <v>88.01</v>
      </c>
      <c r="F194" s="4">
        <f>F173+F176+F183+F187+F193</f>
        <v>367.78</v>
      </c>
      <c r="G194" s="4">
        <f>G173+G176+G183+G187+G193</f>
        <v>2544.44</v>
      </c>
      <c r="H194" s="3"/>
      <c r="K194" s="17"/>
      <c r="L194" s="17"/>
      <c r="M194" s="17"/>
      <c r="N194" s="17"/>
      <c r="O194" s="17"/>
      <c r="P194" s="17"/>
      <c r="Q194" s="17"/>
      <c r="R194" s="17"/>
    </row>
    <row r="195" spans="1:18" ht="15" customHeight="1" x14ac:dyDescent="0.25">
      <c r="A195" s="53" t="s">
        <v>50</v>
      </c>
      <c r="B195" s="54"/>
      <c r="C195" s="45"/>
      <c r="D195" s="45"/>
      <c r="E195" s="45"/>
      <c r="F195" s="45"/>
      <c r="G195" s="45"/>
      <c r="H195" s="45"/>
      <c r="K195" s="17"/>
      <c r="L195" s="17"/>
      <c r="M195" s="17"/>
      <c r="N195" s="17"/>
      <c r="O195" s="17"/>
      <c r="P195" s="17"/>
      <c r="Q195" s="17"/>
      <c r="R195" s="17"/>
    </row>
    <row r="196" spans="1:18" x14ac:dyDescent="0.25">
      <c r="A196" s="55"/>
      <c r="B196" s="56"/>
      <c r="C196" s="45"/>
      <c r="D196" s="45"/>
      <c r="E196" s="45"/>
      <c r="F196" s="45"/>
      <c r="G196" s="45"/>
      <c r="H196" s="45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25">
      <c r="A197" s="46" t="s">
        <v>9</v>
      </c>
      <c r="B197" s="2" t="s">
        <v>51</v>
      </c>
      <c r="C197" s="3">
        <v>150</v>
      </c>
      <c r="D197" s="3">
        <v>6.79</v>
      </c>
      <c r="E197" s="3">
        <v>8.92</v>
      </c>
      <c r="F197" s="3">
        <v>26.82</v>
      </c>
      <c r="G197" s="3">
        <v>203.4</v>
      </c>
      <c r="H197" s="3">
        <v>261</v>
      </c>
      <c r="K197" s="17"/>
      <c r="L197" s="17"/>
      <c r="M197" s="17"/>
      <c r="N197" s="17"/>
      <c r="O197" s="17"/>
      <c r="P197" s="17"/>
      <c r="Q197" s="17"/>
      <c r="R197" s="17"/>
    </row>
    <row r="198" spans="1:18" x14ac:dyDescent="0.25">
      <c r="A198" s="47"/>
      <c r="B198" s="2" t="s">
        <v>10</v>
      </c>
      <c r="C198" s="3">
        <v>5</v>
      </c>
      <c r="D198" s="3">
        <v>0</v>
      </c>
      <c r="E198" s="3">
        <v>4.0999999999999996</v>
      </c>
      <c r="F198" s="3">
        <v>0</v>
      </c>
      <c r="G198" s="3">
        <v>37.1</v>
      </c>
      <c r="H198" s="3">
        <v>111</v>
      </c>
      <c r="K198" s="17"/>
      <c r="L198" s="17"/>
      <c r="M198" s="17"/>
      <c r="N198" s="17"/>
      <c r="O198" s="17"/>
      <c r="P198" s="17"/>
      <c r="Q198" s="17"/>
      <c r="R198" s="17"/>
    </row>
    <row r="199" spans="1:18" x14ac:dyDescent="0.25">
      <c r="A199" s="47"/>
      <c r="B199" s="2" t="s">
        <v>11</v>
      </c>
      <c r="C199" s="3">
        <v>20</v>
      </c>
      <c r="D199" s="3">
        <v>1.5</v>
      </c>
      <c r="E199" s="3">
        <v>0.32</v>
      </c>
      <c r="F199" s="3">
        <v>9.84</v>
      </c>
      <c r="G199" s="3">
        <v>47</v>
      </c>
      <c r="H199" s="3">
        <v>114</v>
      </c>
      <c r="K199" s="17"/>
      <c r="L199" s="17"/>
      <c r="M199" s="17"/>
      <c r="N199" s="17"/>
      <c r="O199" s="17"/>
      <c r="P199" s="17"/>
      <c r="Q199" s="17"/>
      <c r="R199" s="17"/>
    </row>
    <row r="200" spans="1:18" x14ac:dyDescent="0.25">
      <c r="A200" s="47"/>
      <c r="B200" s="2" t="s">
        <v>28</v>
      </c>
      <c r="C200" s="3">
        <v>175</v>
      </c>
      <c r="D200" s="3">
        <v>2.5499999999999998</v>
      </c>
      <c r="E200" s="3">
        <v>1.0900000000000001</v>
      </c>
      <c r="F200" s="3">
        <v>13.5</v>
      </c>
      <c r="G200" s="3">
        <v>68.849999999999994</v>
      </c>
      <c r="H200" s="3">
        <v>506</v>
      </c>
      <c r="K200" s="17"/>
      <c r="L200" s="17"/>
      <c r="M200" s="17"/>
      <c r="N200" s="17"/>
      <c r="O200" s="17"/>
      <c r="P200" s="17"/>
      <c r="Q200" s="17"/>
      <c r="R200" s="17"/>
    </row>
    <row r="201" spans="1:18" x14ac:dyDescent="0.25">
      <c r="A201" s="48"/>
      <c r="B201" s="2"/>
      <c r="C201" s="3"/>
      <c r="D201" s="3"/>
      <c r="E201" s="3"/>
      <c r="F201" s="3"/>
      <c r="G201" s="3"/>
      <c r="H201" s="3"/>
      <c r="K201" s="17"/>
      <c r="L201" s="17"/>
      <c r="M201" s="17"/>
      <c r="N201" s="17"/>
      <c r="O201" s="17"/>
      <c r="P201" s="17"/>
      <c r="Q201" s="17"/>
      <c r="R201" s="17"/>
    </row>
    <row r="202" spans="1:18" ht="15" customHeight="1" x14ac:dyDescent="0.25">
      <c r="A202" s="49" t="s">
        <v>12</v>
      </c>
      <c r="B202" s="50"/>
      <c r="C202" s="4">
        <f>SUM(C197:C201)</f>
        <v>350</v>
      </c>
      <c r="D202" s="4">
        <f>SUM(D197:D201)</f>
        <v>10.84</v>
      </c>
      <c r="E202" s="4">
        <f>SUM(E197:E201)</f>
        <v>14.43</v>
      </c>
      <c r="F202" s="4">
        <f>SUM(F197:F201)</f>
        <v>50.16</v>
      </c>
      <c r="G202" s="4">
        <f>SUM(G197:G201)</f>
        <v>356.35</v>
      </c>
      <c r="H202" s="4"/>
      <c r="K202" s="17"/>
      <c r="L202" s="17"/>
      <c r="M202" s="17"/>
      <c r="N202" s="17"/>
      <c r="O202" s="17"/>
      <c r="P202" s="17"/>
      <c r="Q202" s="17"/>
      <c r="R202" s="17"/>
    </row>
    <row r="203" spans="1:18" ht="15" customHeight="1" x14ac:dyDescent="0.25">
      <c r="A203" s="60" t="s">
        <v>16</v>
      </c>
      <c r="B203" s="3" t="s">
        <v>52</v>
      </c>
      <c r="C203" s="3">
        <v>100</v>
      </c>
      <c r="D203" s="3">
        <v>0.05</v>
      </c>
      <c r="E203" s="3">
        <v>0.2</v>
      </c>
      <c r="F203" s="3">
        <v>10.1</v>
      </c>
      <c r="G203" s="3">
        <v>46</v>
      </c>
      <c r="H203" s="3">
        <v>537</v>
      </c>
    </row>
    <row r="204" spans="1:18" x14ac:dyDescent="0.25">
      <c r="A204" s="61"/>
      <c r="B204" s="20"/>
      <c r="C204" s="3"/>
      <c r="D204" s="3"/>
      <c r="E204" s="3"/>
      <c r="F204" s="3"/>
      <c r="G204" s="3"/>
      <c r="H204" s="3"/>
    </row>
    <row r="205" spans="1:18" ht="15" customHeight="1" x14ac:dyDescent="0.25">
      <c r="A205" s="49" t="s">
        <v>17</v>
      </c>
      <c r="B205" s="50"/>
      <c r="C205" s="4">
        <f>SUM(C203:C204)</f>
        <v>100</v>
      </c>
      <c r="D205" s="4">
        <f>SUM(D203:D204)</f>
        <v>0.05</v>
      </c>
      <c r="E205" s="4">
        <f>SUM(E203:E204)</f>
        <v>0.2</v>
      </c>
      <c r="F205" s="4">
        <f>SUM(F203:F204)</f>
        <v>10.1</v>
      </c>
      <c r="G205" s="4">
        <f>SUM(G203:G204)</f>
        <v>46</v>
      </c>
      <c r="H205" s="4"/>
    </row>
    <row r="206" spans="1:18" x14ac:dyDescent="0.25">
      <c r="A206" s="46" t="s">
        <v>18</v>
      </c>
      <c r="B206" s="1" t="s">
        <v>82</v>
      </c>
      <c r="C206" s="3">
        <v>150</v>
      </c>
      <c r="D206" s="3">
        <v>1.36</v>
      </c>
      <c r="E206" s="3">
        <v>2.82</v>
      </c>
      <c r="F206" s="3">
        <v>7.21</v>
      </c>
      <c r="G206" s="3">
        <v>58.2</v>
      </c>
      <c r="H206" s="3">
        <v>136</v>
      </c>
    </row>
    <row r="207" spans="1:18" x14ac:dyDescent="0.25">
      <c r="A207" s="47"/>
      <c r="B207" s="1" t="s">
        <v>83</v>
      </c>
      <c r="C207" s="3">
        <v>120</v>
      </c>
      <c r="D207" s="3">
        <v>17.21</v>
      </c>
      <c r="E207" s="3">
        <v>9.9</v>
      </c>
      <c r="F207" s="3">
        <v>25.58</v>
      </c>
      <c r="G207" s="3">
        <v>237.6</v>
      </c>
      <c r="H207" s="3">
        <v>375</v>
      </c>
    </row>
    <row r="208" spans="1:18" x14ac:dyDescent="0.25">
      <c r="A208" s="47"/>
      <c r="B208" s="1" t="s">
        <v>41</v>
      </c>
      <c r="C208" s="3">
        <v>150</v>
      </c>
      <c r="D208" s="3">
        <v>0.22</v>
      </c>
      <c r="E208" s="3">
        <v>0</v>
      </c>
      <c r="F208" s="3">
        <v>15.074999999999999</v>
      </c>
      <c r="G208" s="3">
        <v>60.75</v>
      </c>
      <c r="H208" s="3">
        <v>531</v>
      </c>
    </row>
    <row r="209" spans="1:8" x14ac:dyDescent="0.25">
      <c r="A209" s="47"/>
      <c r="B209" s="2" t="s">
        <v>11</v>
      </c>
      <c r="C209" s="3">
        <v>20</v>
      </c>
      <c r="D209" s="3">
        <v>1.5</v>
      </c>
      <c r="E209" s="3">
        <v>0.32</v>
      </c>
      <c r="F209" s="3">
        <v>9.84</v>
      </c>
      <c r="G209" s="3">
        <v>47</v>
      </c>
      <c r="H209" s="3">
        <v>114</v>
      </c>
    </row>
    <row r="210" spans="1:8" x14ac:dyDescent="0.25">
      <c r="A210" s="47"/>
      <c r="B210" s="10" t="s">
        <v>85</v>
      </c>
      <c r="C210" s="3">
        <v>40</v>
      </c>
      <c r="D210" s="3">
        <v>0.4</v>
      </c>
      <c r="E210" s="3">
        <v>0.1</v>
      </c>
      <c r="F210" s="3">
        <v>0.85</v>
      </c>
      <c r="G210" s="3">
        <v>6.5</v>
      </c>
      <c r="H210" s="3">
        <v>113</v>
      </c>
    </row>
    <row r="211" spans="1:8" x14ac:dyDescent="0.25">
      <c r="A211" s="48"/>
      <c r="B211" s="1"/>
      <c r="C211" s="3"/>
      <c r="D211" s="3"/>
      <c r="E211" s="3"/>
      <c r="F211" s="3"/>
      <c r="G211" s="3"/>
      <c r="H211" s="3"/>
    </row>
    <row r="212" spans="1:8" ht="15" customHeight="1" x14ac:dyDescent="0.25">
      <c r="A212" s="49" t="s">
        <v>19</v>
      </c>
      <c r="B212" s="50"/>
      <c r="C212" s="4">
        <f>SUM(C206:C211)</f>
        <v>480</v>
      </c>
      <c r="D212" s="4">
        <f>SUM(D206:D211)</f>
        <v>20.689999999999998</v>
      </c>
      <c r="E212" s="4">
        <f>SUM(E206:E211)</f>
        <v>13.14</v>
      </c>
      <c r="F212" s="4">
        <f>SUM(F206:F211)</f>
        <v>58.555</v>
      </c>
      <c r="G212" s="4">
        <f>SUM(G206:G211)</f>
        <v>410.05</v>
      </c>
      <c r="H212" s="3"/>
    </row>
    <row r="213" spans="1:8" x14ac:dyDescent="0.25">
      <c r="A213" s="46" t="s">
        <v>20</v>
      </c>
      <c r="B213" s="1" t="s">
        <v>84</v>
      </c>
      <c r="C213" s="3">
        <v>50</v>
      </c>
      <c r="D213" s="3">
        <v>5.08</v>
      </c>
      <c r="E213" s="3">
        <v>6.41</v>
      </c>
      <c r="F213" s="3">
        <v>41.16</v>
      </c>
      <c r="G213" s="3">
        <v>214</v>
      </c>
      <c r="H213" s="3">
        <v>592</v>
      </c>
    </row>
    <row r="214" spans="1:8" x14ac:dyDescent="0.25">
      <c r="A214" s="47"/>
      <c r="B214" s="20" t="s">
        <v>32</v>
      </c>
      <c r="C214" s="3">
        <v>150</v>
      </c>
      <c r="D214" s="3">
        <v>0.75</v>
      </c>
      <c r="E214" s="3">
        <v>0</v>
      </c>
      <c r="F214" s="3">
        <v>11.25</v>
      </c>
      <c r="G214" s="3">
        <v>45</v>
      </c>
      <c r="H214" s="3">
        <v>502</v>
      </c>
    </row>
    <row r="215" spans="1:8" x14ac:dyDescent="0.25">
      <c r="A215" s="48"/>
      <c r="B215" s="1"/>
      <c r="C215" s="3"/>
      <c r="D215" s="3"/>
      <c r="E215" s="3"/>
      <c r="F215" s="3"/>
      <c r="G215" s="3"/>
      <c r="H215" s="3"/>
    </row>
    <row r="216" spans="1:8" ht="15" customHeight="1" x14ac:dyDescent="0.25">
      <c r="A216" s="49" t="s">
        <v>21</v>
      </c>
      <c r="B216" s="50"/>
      <c r="C216" s="4">
        <f>SUM(C213:C215)</f>
        <v>200</v>
      </c>
      <c r="D216" s="4">
        <f>SUM(D213:D215)</f>
        <v>5.83</v>
      </c>
      <c r="E216" s="4">
        <f>SUM(E213:E215)</f>
        <v>6.41</v>
      </c>
      <c r="F216" s="4">
        <f>SUM(F213:F215)</f>
        <v>52.41</v>
      </c>
      <c r="G216" s="4">
        <f>SUM(G213:G215)</f>
        <v>259</v>
      </c>
      <c r="H216" s="3"/>
    </row>
    <row r="217" spans="1:8" ht="15" customHeight="1" x14ac:dyDescent="0.25">
      <c r="A217" s="32"/>
    </row>
    <row r="218" spans="1:8" x14ac:dyDescent="0.25">
      <c r="A218" s="46" t="s">
        <v>22</v>
      </c>
      <c r="B218" s="21" t="s">
        <v>119</v>
      </c>
      <c r="C218" s="3">
        <v>50</v>
      </c>
      <c r="D218" s="3">
        <v>12.48</v>
      </c>
      <c r="E218" s="3">
        <v>12.54</v>
      </c>
      <c r="F218" s="3">
        <v>0</v>
      </c>
      <c r="G218" s="3">
        <v>138</v>
      </c>
      <c r="H218" s="3">
        <v>400</v>
      </c>
    </row>
    <row r="219" spans="1:8" x14ac:dyDescent="0.25">
      <c r="A219" s="47"/>
      <c r="B219" s="20" t="s">
        <v>106</v>
      </c>
      <c r="C219" s="3">
        <v>20</v>
      </c>
      <c r="D219" s="3">
        <v>0.1</v>
      </c>
      <c r="E219" s="3">
        <v>0.7</v>
      </c>
      <c r="F219" s="3">
        <v>1</v>
      </c>
      <c r="G219" s="3">
        <v>11.23</v>
      </c>
      <c r="H219" s="3">
        <v>228</v>
      </c>
    </row>
    <row r="220" spans="1:8" x14ac:dyDescent="0.25">
      <c r="A220" s="47"/>
      <c r="B220" s="1" t="s">
        <v>63</v>
      </c>
      <c r="C220" s="3">
        <v>110</v>
      </c>
      <c r="D220" s="3">
        <v>4.8899999999999997</v>
      </c>
      <c r="E220" s="3">
        <v>1.17</v>
      </c>
      <c r="F220" s="3">
        <v>25.17</v>
      </c>
      <c r="G220" s="3">
        <v>125.58</v>
      </c>
      <c r="H220" s="3">
        <v>297</v>
      </c>
    </row>
    <row r="221" spans="1:8" x14ac:dyDescent="0.25">
      <c r="A221" s="47"/>
      <c r="B221" s="9" t="s">
        <v>126</v>
      </c>
      <c r="C221" s="12">
        <v>30</v>
      </c>
      <c r="D221" s="12">
        <v>0.56999999999999995</v>
      </c>
      <c r="E221" s="12">
        <v>3</v>
      </c>
      <c r="F221" s="12">
        <v>3</v>
      </c>
      <c r="G221" s="12">
        <v>41</v>
      </c>
      <c r="H221" s="12">
        <v>9</v>
      </c>
    </row>
    <row r="222" spans="1:8" x14ac:dyDescent="0.25">
      <c r="A222" s="47"/>
      <c r="B222" s="1" t="s">
        <v>54</v>
      </c>
      <c r="C222" s="12">
        <v>170</v>
      </c>
      <c r="D222" s="3">
        <v>0.56000000000000005</v>
      </c>
      <c r="E222" s="3"/>
      <c r="F222" s="3">
        <v>17.850000000000001</v>
      </c>
      <c r="G222" s="3">
        <v>39.83</v>
      </c>
      <c r="H222" s="3">
        <v>256</v>
      </c>
    </row>
    <row r="223" spans="1:8" x14ac:dyDescent="0.25">
      <c r="A223" s="48"/>
      <c r="B223" s="2" t="s">
        <v>11</v>
      </c>
      <c r="C223" s="3">
        <v>20</v>
      </c>
      <c r="D223" s="3">
        <v>1.5</v>
      </c>
      <c r="E223" s="3">
        <v>0.32</v>
      </c>
      <c r="F223" s="3">
        <v>9.84</v>
      </c>
      <c r="G223" s="3">
        <v>47</v>
      </c>
      <c r="H223" s="3">
        <v>114</v>
      </c>
    </row>
    <row r="224" spans="1:8" ht="15" customHeight="1" x14ac:dyDescent="0.25">
      <c r="A224" s="49" t="s">
        <v>23</v>
      </c>
      <c r="B224" s="50"/>
      <c r="C224" s="4">
        <f>SUM(C218:C223)</f>
        <v>400</v>
      </c>
      <c r="D224" s="4">
        <f>SUM(D218:D223)</f>
        <v>20.099999999999998</v>
      </c>
      <c r="E224" s="4">
        <f>SUM(E218:E223)</f>
        <v>17.729999999999997</v>
      </c>
      <c r="F224" s="4">
        <f>SUM(F218:F223)</f>
        <v>56.86</v>
      </c>
      <c r="G224" s="4">
        <f>SUM(G218:G223)</f>
        <v>402.64</v>
      </c>
      <c r="H224" s="3"/>
    </row>
    <row r="225" spans="1:8" ht="15" customHeight="1" x14ac:dyDescent="0.25">
      <c r="A225" s="49" t="s">
        <v>24</v>
      </c>
      <c r="B225" s="50"/>
      <c r="C225" s="4">
        <f>C202+C205+C212+C216+C224</f>
        <v>1530</v>
      </c>
      <c r="D225" s="4">
        <f>D202+D205+D212+D216+D224</f>
        <v>57.509999999999991</v>
      </c>
      <c r="E225" s="4">
        <f>E202+E205+E212+E216+E224</f>
        <v>51.91</v>
      </c>
      <c r="F225" s="4">
        <f>F202+F205+F212+F216+F224</f>
        <v>228.08499999999998</v>
      </c>
      <c r="G225" s="4">
        <f>G202+G205+G212+G216+G224</f>
        <v>1474.04</v>
      </c>
      <c r="H225" s="3"/>
    </row>
    <row r="226" spans="1:8" ht="15" customHeight="1" x14ac:dyDescent="0.25">
      <c r="A226" s="74" t="s">
        <v>55</v>
      </c>
      <c r="B226" s="75"/>
      <c r="C226" s="45"/>
      <c r="D226" s="45"/>
      <c r="E226" s="45"/>
      <c r="F226" s="45"/>
      <c r="G226" s="45"/>
      <c r="H226" s="45"/>
    </row>
    <row r="227" spans="1:8" x14ac:dyDescent="0.25">
      <c r="A227" s="76"/>
      <c r="B227" s="77"/>
      <c r="C227" s="45"/>
      <c r="D227" s="45"/>
      <c r="E227" s="45"/>
      <c r="F227" s="45"/>
      <c r="G227" s="45"/>
      <c r="H227" s="45"/>
    </row>
    <row r="228" spans="1:8" x14ac:dyDescent="0.25">
      <c r="A228" s="46" t="s">
        <v>9</v>
      </c>
      <c r="B228" s="2" t="s">
        <v>57</v>
      </c>
      <c r="C228" s="3">
        <v>150</v>
      </c>
      <c r="D228" s="3">
        <v>8.82</v>
      </c>
      <c r="E228" s="3">
        <v>12.63</v>
      </c>
      <c r="F228" s="3">
        <v>23.64</v>
      </c>
      <c r="G228" s="3">
        <v>215.5</v>
      </c>
      <c r="H228" s="3">
        <v>93</v>
      </c>
    </row>
    <row r="229" spans="1:8" x14ac:dyDescent="0.25">
      <c r="A229" s="47"/>
      <c r="B229" s="2" t="s">
        <v>10</v>
      </c>
      <c r="C229" s="3">
        <v>5</v>
      </c>
      <c r="D229" s="3">
        <v>0</v>
      </c>
      <c r="E229" s="3">
        <v>4.0999999999999996</v>
      </c>
      <c r="F229" s="3">
        <v>0</v>
      </c>
      <c r="G229" s="3">
        <v>37.1</v>
      </c>
      <c r="H229" s="3">
        <v>487</v>
      </c>
    </row>
    <row r="230" spans="1:8" x14ac:dyDescent="0.25">
      <c r="A230" s="47"/>
      <c r="B230" s="2" t="s">
        <v>39</v>
      </c>
      <c r="C230" s="3">
        <v>175</v>
      </c>
      <c r="D230" s="3">
        <v>2.73</v>
      </c>
      <c r="E230" s="3">
        <v>2.2599999999999998</v>
      </c>
      <c r="F230" s="3">
        <v>12.75</v>
      </c>
      <c r="G230" s="3">
        <v>67.150000000000006</v>
      </c>
      <c r="H230" s="3">
        <v>513</v>
      </c>
    </row>
    <row r="231" spans="1:8" x14ac:dyDescent="0.25">
      <c r="A231" s="48"/>
      <c r="B231" s="2" t="s">
        <v>11</v>
      </c>
      <c r="C231" s="3">
        <v>20</v>
      </c>
      <c r="D231" s="3">
        <v>1.5</v>
      </c>
      <c r="E231" s="3">
        <v>0.2</v>
      </c>
      <c r="F231" s="3">
        <v>9.8000000000000007</v>
      </c>
      <c r="G231" s="3">
        <v>47</v>
      </c>
      <c r="H231" s="3">
        <v>114</v>
      </c>
    </row>
    <row r="232" spans="1:8" ht="15" customHeight="1" x14ac:dyDescent="0.25">
      <c r="A232" s="49" t="s">
        <v>12</v>
      </c>
      <c r="B232" s="50"/>
      <c r="C232" s="4">
        <f>SUM(C228:C231)</f>
        <v>350</v>
      </c>
      <c r="D232" s="4">
        <f>SUM(D228:D231)</f>
        <v>13.05</v>
      </c>
      <c r="E232" s="4">
        <f>SUM(E228:E231)</f>
        <v>19.190000000000001</v>
      </c>
      <c r="F232" s="4">
        <f>SUM(F228:F231)</f>
        <v>46.19</v>
      </c>
      <c r="G232" s="4">
        <f>SUM(G228:G231)</f>
        <v>366.75</v>
      </c>
      <c r="H232" s="4"/>
    </row>
    <row r="233" spans="1:8" ht="15" customHeight="1" x14ac:dyDescent="0.25">
      <c r="A233" s="60" t="s">
        <v>16</v>
      </c>
      <c r="B233" s="12" t="s">
        <v>127</v>
      </c>
      <c r="C233" s="3">
        <v>95</v>
      </c>
      <c r="D233" s="3">
        <v>0.26</v>
      </c>
      <c r="E233" s="3">
        <v>0.17</v>
      </c>
      <c r="F233" s="3">
        <v>10.41</v>
      </c>
      <c r="G233" s="3">
        <v>51</v>
      </c>
      <c r="H233" s="3">
        <v>118</v>
      </c>
    </row>
    <row r="234" spans="1:8" x14ac:dyDescent="0.25">
      <c r="A234" s="61"/>
      <c r="B234" s="20"/>
      <c r="C234" s="3"/>
      <c r="D234" s="3"/>
      <c r="E234" s="3"/>
      <c r="F234" s="3"/>
      <c r="G234" s="3"/>
      <c r="H234" s="3"/>
    </row>
    <row r="235" spans="1:8" ht="15" customHeight="1" x14ac:dyDescent="0.25">
      <c r="A235" s="49" t="s">
        <v>17</v>
      </c>
      <c r="B235" s="50"/>
      <c r="C235" s="4">
        <f>SUM(C233:C234)</f>
        <v>95</v>
      </c>
      <c r="D235" s="4">
        <f>SUM(D233:D234)</f>
        <v>0.26</v>
      </c>
      <c r="E235" s="4">
        <f>SUM(E233:E234)</f>
        <v>0.17</v>
      </c>
      <c r="F235" s="4">
        <f>SUM(F233:F234)</f>
        <v>10.41</v>
      </c>
      <c r="G235" s="4">
        <f>SUM(G233:G234)</f>
        <v>51</v>
      </c>
      <c r="H235" s="4"/>
    </row>
    <row r="236" spans="1:8" x14ac:dyDescent="0.25">
      <c r="A236" s="46" t="s">
        <v>18</v>
      </c>
      <c r="B236" s="1" t="s">
        <v>86</v>
      </c>
      <c r="C236" s="3">
        <v>150</v>
      </c>
      <c r="D236" s="3">
        <v>1.62</v>
      </c>
      <c r="E236" s="3">
        <v>3.42</v>
      </c>
      <c r="F236" s="3">
        <v>11.29</v>
      </c>
      <c r="G236" s="3">
        <v>66.75</v>
      </c>
      <c r="H236" s="3">
        <v>152</v>
      </c>
    </row>
    <row r="237" spans="1:8" x14ac:dyDescent="0.25">
      <c r="A237" s="47"/>
      <c r="B237" s="20" t="s">
        <v>31</v>
      </c>
      <c r="C237" s="3">
        <v>110</v>
      </c>
      <c r="D237" s="3">
        <v>16.440000000000001</v>
      </c>
      <c r="E237" s="3">
        <v>7.62</v>
      </c>
      <c r="F237" s="3">
        <v>4.08</v>
      </c>
      <c r="G237" s="3">
        <v>185</v>
      </c>
      <c r="H237" s="3">
        <v>243</v>
      </c>
    </row>
    <row r="238" spans="1:8" x14ac:dyDescent="0.25">
      <c r="A238" s="47"/>
      <c r="B238" s="2" t="s">
        <v>87</v>
      </c>
      <c r="C238" s="3">
        <v>50</v>
      </c>
      <c r="D238" s="3">
        <v>7.65</v>
      </c>
      <c r="E238" s="3">
        <v>2.25</v>
      </c>
      <c r="F238" s="3">
        <v>5.3</v>
      </c>
      <c r="G238" s="3">
        <v>72.5</v>
      </c>
      <c r="H238" s="3">
        <v>179</v>
      </c>
    </row>
    <row r="239" spans="1:8" x14ac:dyDescent="0.25">
      <c r="A239" s="47"/>
      <c r="B239" s="2" t="s">
        <v>11</v>
      </c>
      <c r="C239" s="3">
        <v>20</v>
      </c>
      <c r="D239" s="3">
        <v>1.5</v>
      </c>
      <c r="E239" s="3">
        <v>0.32</v>
      </c>
      <c r="F239" s="3">
        <v>9.84</v>
      </c>
      <c r="G239" s="3">
        <v>47</v>
      </c>
      <c r="H239" s="3">
        <v>114</v>
      </c>
    </row>
    <row r="240" spans="1:8" x14ac:dyDescent="0.25">
      <c r="A240" s="47"/>
      <c r="B240" s="1" t="s">
        <v>92</v>
      </c>
      <c r="C240" s="3">
        <v>150</v>
      </c>
      <c r="D240" s="3">
        <v>0.45</v>
      </c>
      <c r="E240" s="3">
        <v>0</v>
      </c>
      <c r="F240" s="3">
        <v>20.25</v>
      </c>
      <c r="G240" s="3">
        <v>74.25</v>
      </c>
      <c r="H240" s="3">
        <v>257</v>
      </c>
    </row>
    <row r="241" spans="1:8" x14ac:dyDescent="0.25">
      <c r="A241" s="48"/>
      <c r="B241" t="s">
        <v>88</v>
      </c>
      <c r="C241" s="4">
        <v>30</v>
      </c>
      <c r="D241" s="4">
        <v>0.66</v>
      </c>
      <c r="E241" s="4">
        <v>5.04</v>
      </c>
      <c r="F241" s="4">
        <v>3.84</v>
      </c>
      <c r="G241" s="4">
        <v>63.04</v>
      </c>
      <c r="H241" s="3">
        <v>19</v>
      </c>
    </row>
    <row r="242" spans="1:8" ht="15" customHeight="1" x14ac:dyDescent="0.25">
      <c r="A242" s="49" t="s">
        <v>19</v>
      </c>
      <c r="B242" s="50"/>
      <c r="C242" s="4">
        <f>SUM(C236:C241)</f>
        <v>510</v>
      </c>
      <c r="D242" s="4">
        <f>SUM(D236:D241)</f>
        <v>28.32</v>
      </c>
      <c r="E242" s="4">
        <f>SUM(E236:E241)</f>
        <v>18.649999999999999</v>
      </c>
      <c r="F242" s="4">
        <f>SUM(F236:F241)</f>
        <v>54.599999999999994</v>
      </c>
      <c r="G242" s="4">
        <f>SUM(G236:G241)</f>
        <v>508.54</v>
      </c>
      <c r="H242" s="3"/>
    </row>
    <row r="243" spans="1:8" x14ac:dyDescent="0.25">
      <c r="A243" s="46" t="s">
        <v>20</v>
      </c>
      <c r="B243" s="1" t="s">
        <v>132</v>
      </c>
      <c r="C243" s="3">
        <v>60</v>
      </c>
      <c r="D243" s="3">
        <v>13.2</v>
      </c>
      <c r="E243" s="3">
        <v>6.63</v>
      </c>
      <c r="F243" s="3">
        <v>10.56</v>
      </c>
      <c r="G243" s="3">
        <v>129</v>
      </c>
      <c r="H243" s="3">
        <v>128</v>
      </c>
    </row>
    <row r="244" spans="1:8" x14ac:dyDescent="0.25">
      <c r="A244" s="47"/>
      <c r="B244" t="s">
        <v>128</v>
      </c>
      <c r="C244" s="3">
        <v>10</v>
      </c>
      <c r="D244" s="3">
        <v>0</v>
      </c>
      <c r="E244" s="3">
        <v>4.0999999999999996</v>
      </c>
      <c r="F244" s="3">
        <v>0</v>
      </c>
      <c r="G244" s="3">
        <v>37.1</v>
      </c>
      <c r="H244" s="3">
        <v>490</v>
      </c>
    </row>
    <row r="245" spans="1:8" x14ac:dyDescent="0.25">
      <c r="A245" s="48"/>
      <c r="B245" s="1" t="s">
        <v>54</v>
      </c>
      <c r="C245" s="3">
        <v>150</v>
      </c>
      <c r="D245" s="3">
        <v>0.5</v>
      </c>
      <c r="E245" s="3">
        <v>0.45</v>
      </c>
      <c r="F245" s="3">
        <v>17.100000000000001</v>
      </c>
      <c r="G245" s="3">
        <v>72.75</v>
      </c>
      <c r="H245" s="3">
        <v>538</v>
      </c>
    </row>
    <row r="246" spans="1:8" ht="15" customHeight="1" x14ac:dyDescent="0.25">
      <c r="A246" s="62" t="s">
        <v>21</v>
      </c>
      <c r="B246" s="50"/>
      <c r="C246" s="4">
        <f>SUM(C243:C245)</f>
        <v>220</v>
      </c>
      <c r="D246" s="4">
        <f>SUM(D243:D245)</f>
        <v>13.7</v>
      </c>
      <c r="E246" s="4">
        <f>SUM(E243:E245)</f>
        <v>11.18</v>
      </c>
      <c r="F246" s="4">
        <f>SUM(F243:F245)</f>
        <v>27.660000000000004</v>
      </c>
      <c r="G246" s="4">
        <f>SUM(G243:G245)</f>
        <v>238.85</v>
      </c>
      <c r="H246" s="3"/>
    </row>
    <row r="247" spans="1:8" ht="15" customHeight="1" x14ac:dyDescent="0.25">
      <c r="A247" s="34"/>
      <c r="B247" s="26" t="s">
        <v>120</v>
      </c>
      <c r="C247" s="3">
        <v>60</v>
      </c>
      <c r="D247" s="3">
        <v>13.7</v>
      </c>
      <c r="E247" s="3">
        <v>8.91</v>
      </c>
      <c r="F247" s="3">
        <v>10.43</v>
      </c>
      <c r="G247" s="3">
        <v>149.66</v>
      </c>
      <c r="H247" s="3">
        <v>156</v>
      </c>
    </row>
    <row r="248" spans="1:8" x14ac:dyDescent="0.25">
      <c r="A248" s="47" t="s">
        <v>22</v>
      </c>
      <c r="B248" t="s">
        <v>121</v>
      </c>
      <c r="C248" s="3">
        <v>30</v>
      </c>
      <c r="D248" s="3">
        <v>0.3</v>
      </c>
      <c r="E248" s="3">
        <v>2.36</v>
      </c>
      <c r="F248" s="3">
        <v>0.6</v>
      </c>
      <c r="G248" s="3">
        <v>25.34</v>
      </c>
      <c r="H248" s="3">
        <v>226</v>
      </c>
    </row>
    <row r="249" spans="1:8" x14ac:dyDescent="0.25">
      <c r="A249" s="47"/>
      <c r="B249" s="20" t="s">
        <v>115</v>
      </c>
      <c r="C249" s="12">
        <v>120</v>
      </c>
      <c r="D249" s="3">
        <v>2.75</v>
      </c>
      <c r="E249" s="3">
        <v>5.17</v>
      </c>
      <c r="F249" s="3">
        <v>11.99</v>
      </c>
      <c r="G249" s="3">
        <v>101.2</v>
      </c>
      <c r="H249" s="3">
        <v>434</v>
      </c>
    </row>
    <row r="250" spans="1:8" x14ac:dyDescent="0.25">
      <c r="A250" s="47"/>
      <c r="B250" s="2" t="s">
        <v>130</v>
      </c>
      <c r="C250" s="3">
        <v>170</v>
      </c>
      <c r="D250" s="3">
        <v>7.4999999999999997E-2</v>
      </c>
      <c r="E250" s="3">
        <v>0</v>
      </c>
      <c r="F250" s="3">
        <v>13.68</v>
      </c>
      <c r="G250" s="3">
        <v>54.9</v>
      </c>
      <c r="H250" s="3">
        <v>502</v>
      </c>
    </row>
    <row r="251" spans="1:8" x14ac:dyDescent="0.25">
      <c r="A251" s="48"/>
      <c r="B251" s="2" t="s">
        <v>11</v>
      </c>
      <c r="C251" s="3">
        <v>20</v>
      </c>
      <c r="D251" s="3">
        <v>1.5</v>
      </c>
      <c r="E251" s="3">
        <v>0.32</v>
      </c>
      <c r="F251" s="3">
        <v>9.84</v>
      </c>
      <c r="G251" s="3">
        <v>47</v>
      </c>
      <c r="H251" s="3">
        <v>114</v>
      </c>
    </row>
    <row r="252" spans="1:8" ht="15" customHeight="1" x14ac:dyDescent="0.25">
      <c r="A252" s="49" t="s">
        <v>23</v>
      </c>
      <c r="B252" s="50"/>
      <c r="C252" s="4">
        <f>SUM(C247:C251)</f>
        <v>400</v>
      </c>
      <c r="D252" s="4">
        <f>SUM(D247:D251)</f>
        <v>18.324999999999999</v>
      </c>
      <c r="E252" s="4">
        <f>SUM(E247:E251)</f>
        <v>16.759999999999998</v>
      </c>
      <c r="F252" s="4">
        <f>SUM(F247:F251)</f>
        <v>46.540000000000006</v>
      </c>
      <c r="G252" s="4">
        <f>SUM(G247:G251)</f>
        <v>378.09999999999997</v>
      </c>
      <c r="H252" s="3"/>
    </row>
    <row r="253" spans="1:8" ht="15" customHeight="1" x14ac:dyDescent="0.25">
      <c r="A253" s="49" t="s">
        <v>24</v>
      </c>
      <c r="B253" s="50"/>
      <c r="C253" s="4">
        <f>C232+C235+C242+C246+C252</f>
        <v>1575</v>
      </c>
      <c r="D253" s="4">
        <f>D232+D235+D242+D246+D252</f>
        <v>73.655000000000001</v>
      </c>
      <c r="E253" s="4">
        <f>E232+E235+E242+E246+E252</f>
        <v>65.95</v>
      </c>
      <c r="F253" s="4">
        <f>F232+F235+F242+F246+F252</f>
        <v>185.39999999999998</v>
      </c>
      <c r="G253" s="4">
        <f>G232+G235+G242+G246+G252</f>
        <v>1543.2399999999998</v>
      </c>
      <c r="H253" s="3"/>
    </row>
    <row r="254" spans="1:8" ht="15" customHeight="1" x14ac:dyDescent="0.25">
      <c r="A254" s="74" t="s">
        <v>56</v>
      </c>
      <c r="B254" s="75"/>
      <c r="C254" s="45"/>
      <c r="D254" s="45"/>
      <c r="E254" s="45"/>
      <c r="F254" s="45"/>
      <c r="G254" s="45"/>
      <c r="H254" s="45"/>
    </row>
    <row r="255" spans="1:8" x14ac:dyDescent="0.25">
      <c r="A255" s="76"/>
      <c r="B255" s="77"/>
      <c r="C255" s="45"/>
      <c r="D255" s="45"/>
      <c r="E255" s="45"/>
      <c r="F255" s="45"/>
      <c r="G255" s="45"/>
      <c r="H255" s="45"/>
    </row>
    <row r="256" spans="1:8" x14ac:dyDescent="0.25">
      <c r="A256" s="46" t="s">
        <v>9</v>
      </c>
      <c r="B256" s="2" t="s">
        <v>60</v>
      </c>
      <c r="C256" s="3">
        <v>150</v>
      </c>
      <c r="D256" s="3">
        <v>5.0250000000000004</v>
      </c>
      <c r="E256" s="3">
        <v>5.0250000000000004</v>
      </c>
      <c r="F256" s="3">
        <v>24</v>
      </c>
      <c r="G256" s="3">
        <v>164.1</v>
      </c>
      <c r="H256" s="3">
        <v>264</v>
      </c>
    </row>
    <row r="257" spans="1:8" x14ac:dyDescent="0.25">
      <c r="A257" s="47"/>
      <c r="B257" s="10" t="s">
        <v>30</v>
      </c>
      <c r="C257" s="3">
        <v>5</v>
      </c>
      <c r="D257" s="3">
        <v>1.3</v>
      </c>
      <c r="E257" s="3">
        <v>1.3</v>
      </c>
      <c r="F257" s="3">
        <v>0</v>
      </c>
      <c r="G257" s="3">
        <v>17.2</v>
      </c>
      <c r="H257" s="3">
        <v>106</v>
      </c>
    </row>
    <row r="258" spans="1:8" x14ac:dyDescent="0.25">
      <c r="A258" s="47"/>
      <c r="B258" s="2" t="s">
        <v>10</v>
      </c>
      <c r="C258" s="3">
        <v>5</v>
      </c>
      <c r="D258" s="3">
        <v>0</v>
      </c>
      <c r="E258" s="3">
        <v>4.0999999999999996</v>
      </c>
      <c r="F258" s="3">
        <v>0</v>
      </c>
      <c r="G258" s="3">
        <v>37.1</v>
      </c>
      <c r="H258" s="3">
        <v>111</v>
      </c>
    </row>
    <row r="259" spans="1:8" x14ac:dyDescent="0.25">
      <c r="A259" s="47"/>
      <c r="B259" s="2" t="s">
        <v>11</v>
      </c>
      <c r="C259" s="3">
        <v>20</v>
      </c>
      <c r="D259" s="3">
        <v>1.5</v>
      </c>
      <c r="E259" s="3">
        <v>0.32</v>
      </c>
      <c r="F259" s="3">
        <v>9.84</v>
      </c>
      <c r="G259" s="3">
        <v>47</v>
      </c>
      <c r="H259" s="3">
        <v>114</v>
      </c>
    </row>
    <row r="260" spans="1:8" x14ac:dyDescent="0.25">
      <c r="A260" s="48"/>
      <c r="B260" s="2" t="s">
        <v>28</v>
      </c>
      <c r="C260" s="3">
        <v>170</v>
      </c>
      <c r="D260" s="3">
        <v>2.62</v>
      </c>
      <c r="E260" s="3">
        <v>1.1299999999999999</v>
      </c>
      <c r="F260" s="3">
        <v>13.9</v>
      </c>
      <c r="G260" s="3">
        <v>70.87</v>
      </c>
      <c r="H260" s="3">
        <v>261</v>
      </c>
    </row>
    <row r="261" spans="1:8" ht="15" customHeight="1" x14ac:dyDescent="0.25">
      <c r="A261" s="49" t="s">
        <v>12</v>
      </c>
      <c r="B261" s="50"/>
      <c r="C261" s="4">
        <f>SUM(C256:C260)</f>
        <v>350</v>
      </c>
      <c r="D261" s="4">
        <f>SUM(D256:D260)</f>
        <v>10.445</v>
      </c>
      <c r="E261" s="4">
        <f>SUM(E256:E260)</f>
        <v>11.875</v>
      </c>
      <c r="F261" s="4">
        <f>SUM(F256:F260)</f>
        <v>47.74</v>
      </c>
      <c r="G261" s="4">
        <f>SUM(G256:G260)</f>
        <v>336.27</v>
      </c>
      <c r="H261" s="4"/>
    </row>
    <row r="262" spans="1:8" ht="15" customHeight="1" x14ac:dyDescent="0.25">
      <c r="A262" s="60" t="s">
        <v>16</v>
      </c>
      <c r="B262" s="1" t="s">
        <v>54</v>
      </c>
      <c r="C262" s="12">
        <v>100</v>
      </c>
      <c r="D262" s="3">
        <v>0.56000000000000005</v>
      </c>
      <c r="E262" s="3"/>
      <c r="F262" s="3">
        <v>10.5</v>
      </c>
      <c r="G262" s="3">
        <v>23.42</v>
      </c>
      <c r="H262" s="3">
        <v>256</v>
      </c>
    </row>
    <row r="263" spans="1:8" x14ac:dyDescent="0.25">
      <c r="A263" s="61"/>
      <c r="B263" s="20"/>
      <c r="C263" s="3"/>
      <c r="D263" s="3"/>
      <c r="E263" s="3"/>
      <c r="F263" s="3"/>
      <c r="G263" s="3"/>
      <c r="H263" s="3"/>
    </row>
    <row r="264" spans="1:8" ht="15" customHeight="1" x14ac:dyDescent="0.25">
      <c r="A264" s="49" t="s">
        <v>17</v>
      </c>
      <c r="B264" s="50"/>
      <c r="C264" s="4">
        <f>SUM(C262:C263)</f>
        <v>100</v>
      </c>
      <c r="D264" s="4">
        <f>SUM(D262:D263)</f>
        <v>0.56000000000000005</v>
      </c>
      <c r="E264" s="4">
        <f>SUM(E262:E263)</f>
        <v>0</v>
      </c>
      <c r="F264" s="4">
        <f>SUM(F262:F263)</f>
        <v>10.5</v>
      </c>
      <c r="G264" s="4">
        <f>SUM(G262:G263)</f>
        <v>23.42</v>
      </c>
      <c r="H264" s="4"/>
    </row>
    <row r="265" spans="1:8" x14ac:dyDescent="0.25">
      <c r="A265" s="46" t="s">
        <v>18</v>
      </c>
      <c r="B265" s="1" t="s">
        <v>91</v>
      </c>
      <c r="C265" s="3">
        <v>150</v>
      </c>
      <c r="D265" s="3">
        <v>1.25</v>
      </c>
      <c r="E265" s="3">
        <v>6.2</v>
      </c>
      <c r="F265" s="3">
        <v>7.68</v>
      </c>
      <c r="G265" s="3">
        <v>63.75</v>
      </c>
      <c r="H265" s="3">
        <v>137</v>
      </c>
    </row>
    <row r="266" spans="1:8" x14ac:dyDescent="0.25">
      <c r="A266" s="47"/>
      <c r="B266" s="1" t="s">
        <v>89</v>
      </c>
      <c r="C266" s="3">
        <v>130</v>
      </c>
      <c r="D266" s="3">
        <v>14.47</v>
      </c>
      <c r="E266" s="3">
        <v>23.43</v>
      </c>
      <c r="F266" s="3">
        <v>16.86</v>
      </c>
      <c r="G266" s="3">
        <v>336.28</v>
      </c>
      <c r="H266" s="3">
        <v>153</v>
      </c>
    </row>
    <row r="267" spans="1:8" x14ac:dyDescent="0.25">
      <c r="A267" s="47"/>
      <c r="B267" s="20" t="s">
        <v>90</v>
      </c>
      <c r="C267" s="3">
        <v>30</v>
      </c>
      <c r="D267" s="8">
        <v>0.48</v>
      </c>
      <c r="E267" s="8">
        <v>6.06</v>
      </c>
      <c r="F267" s="8">
        <v>2.88</v>
      </c>
      <c r="G267" s="8">
        <v>40.799999999999997</v>
      </c>
      <c r="H267" s="3">
        <v>2</v>
      </c>
    </row>
    <row r="268" spans="1:8" x14ac:dyDescent="0.25">
      <c r="A268" s="47"/>
      <c r="B268" s="1" t="s">
        <v>41</v>
      </c>
      <c r="C268" s="3">
        <v>150</v>
      </c>
      <c r="D268" s="3">
        <v>0.22</v>
      </c>
      <c r="E268" s="3">
        <v>0</v>
      </c>
      <c r="F268" s="3">
        <v>15.074999999999999</v>
      </c>
      <c r="G268" s="3">
        <v>60.75</v>
      </c>
      <c r="H268" s="3">
        <v>531</v>
      </c>
    </row>
    <row r="269" spans="1:8" x14ac:dyDescent="0.25">
      <c r="A269" s="47"/>
      <c r="B269" s="2" t="s">
        <v>11</v>
      </c>
      <c r="C269" s="3">
        <v>20</v>
      </c>
      <c r="D269" s="3">
        <v>1.5</v>
      </c>
      <c r="E269" s="3">
        <v>0.32</v>
      </c>
      <c r="F269" s="3">
        <v>9.84</v>
      </c>
      <c r="G269" s="3">
        <v>47</v>
      </c>
      <c r="H269" s="3">
        <v>114</v>
      </c>
    </row>
    <row r="270" spans="1:8" x14ac:dyDescent="0.25">
      <c r="A270" s="48"/>
    </row>
    <row r="271" spans="1:8" ht="15" customHeight="1" x14ac:dyDescent="0.25">
      <c r="A271" s="49" t="s">
        <v>19</v>
      </c>
      <c r="B271" s="50"/>
      <c r="C271" s="4">
        <f>SUM(C265:C269)</f>
        <v>480</v>
      </c>
      <c r="D271" s="4">
        <f>SUM(D265:D269)</f>
        <v>17.919999999999998</v>
      </c>
      <c r="E271" s="4">
        <f>SUM(E265:E269)</f>
        <v>36.01</v>
      </c>
      <c r="F271" s="4">
        <f>SUM(F265:F269)</f>
        <v>52.334999999999994</v>
      </c>
      <c r="G271" s="4">
        <f>SUM(G265:G269)</f>
        <v>548.57999999999993</v>
      </c>
      <c r="H271" s="3"/>
    </row>
    <row r="272" spans="1:8" x14ac:dyDescent="0.25">
      <c r="A272" s="46" t="s">
        <v>20</v>
      </c>
      <c r="B272" s="1" t="s">
        <v>93</v>
      </c>
      <c r="C272" s="3">
        <v>50</v>
      </c>
      <c r="D272" s="3">
        <v>8.0299999999999994</v>
      </c>
      <c r="E272" s="3">
        <v>6.69</v>
      </c>
      <c r="F272" s="3">
        <v>13.97</v>
      </c>
      <c r="G272" s="3">
        <v>148</v>
      </c>
      <c r="H272" s="3">
        <v>465</v>
      </c>
    </row>
    <row r="273" spans="1:8" x14ac:dyDescent="0.25">
      <c r="A273" s="47"/>
      <c r="B273" s="2" t="s">
        <v>44</v>
      </c>
      <c r="C273" s="3">
        <v>150</v>
      </c>
      <c r="D273" s="3">
        <v>7.0000000000000007E-2</v>
      </c>
      <c r="E273" s="3">
        <v>0.01</v>
      </c>
      <c r="F273" s="3">
        <v>15.31</v>
      </c>
      <c r="G273" s="3">
        <v>46.21</v>
      </c>
      <c r="H273" s="3">
        <v>260</v>
      </c>
    </row>
    <row r="274" spans="1:8" x14ac:dyDescent="0.25">
      <c r="A274" s="48"/>
      <c r="B274" s="1"/>
      <c r="C274" s="3"/>
      <c r="D274" s="3"/>
      <c r="E274" s="3"/>
      <c r="F274" s="3"/>
      <c r="G274" s="3"/>
      <c r="H274" s="3"/>
    </row>
    <row r="275" spans="1:8" ht="15" customHeight="1" x14ac:dyDescent="0.25">
      <c r="A275" s="49" t="s">
        <v>21</v>
      </c>
      <c r="B275" s="50"/>
      <c r="C275" s="4">
        <f>SUM(C272:C274)</f>
        <v>200</v>
      </c>
      <c r="D275" s="4">
        <f>SUM(D272:D274)</f>
        <v>8.1</v>
      </c>
      <c r="E275" s="4">
        <f>SUM(E272:E274)</f>
        <v>6.7</v>
      </c>
      <c r="F275" s="4">
        <f>SUM(F272:F274)</f>
        <v>29.28</v>
      </c>
      <c r="G275" s="4">
        <f>SUM(G272:G274)</f>
        <v>194.21</v>
      </c>
      <c r="H275" s="3"/>
    </row>
    <row r="276" spans="1:8" x14ac:dyDescent="0.25">
      <c r="A276" s="46" t="s">
        <v>22</v>
      </c>
      <c r="B276" s="20" t="s">
        <v>102</v>
      </c>
      <c r="C276" s="3">
        <v>120</v>
      </c>
      <c r="D276" s="3">
        <v>9.8699999999999992</v>
      </c>
      <c r="E276" s="3">
        <v>10.4</v>
      </c>
      <c r="F276" s="3">
        <v>25.92</v>
      </c>
      <c r="G276" s="3">
        <v>214.56</v>
      </c>
      <c r="H276" s="3">
        <v>245</v>
      </c>
    </row>
    <row r="277" spans="1:8" x14ac:dyDescent="0.25">
      <c r="A277" s="47"/>
      <c r="B277" s="10" t="s">
        <v>123</v>
      </c>
      <c r="C277" s="3">
        <v>40</v>
      </c>
      <c r="D277" s="3">
        <v>0.5</v>
      </c>
      <c r="E277" s="3">
        <v>4</v>
      </c>
      <c r="F277" s="3">
        <v>6.5</v>
      </c>
      <c r="G277" s="3">
        <v>64.58</v>
      </c>
      <c r="H277" s="3">
        <v>20</v>
      </c>
    </row>
    <row r="278" spans="1:8" x14ac:dyDescent="0.25">
      <c r="A278" s="47"/>
      <c r="B278" s="2" t="s">
        <v>131</v>
      </c>
      <c r="C278" s="3">
        <v>180</v>
      </c>
      <c r="D278" s="3">
        <v>0.11</v>
      </c>
      <c r="E278" s="3"/>
      <c r="F278" s="3">
        <v>25.83</v>
      </c>
      <c r="G278" s="3">
        <v>103.74</v>
      </c>
      <c r="H278" s="3">
        <v>232</v>
      </c>
    </row>
    <row r="279" spans="1:8" x14ac:dyDescent="0.25">
      <c r="A279" s="47"/>
      <c r="B279" s="2" t="s">
        <v>11</v>
      </c>
      <c r="C279" s="3">
        <v>20</v>
      </c>
      <c r="D279" s="3">
        <v>1.5</v>
      </c>
      <c r="E279" s="3">
        <v>0.32</v>
      </c>
      <c r="F279" s="3">
        <v>9.84</v>
      </c>
      <c r="G279" s="3">
        <v>47</v>
      </c>
      <c r="H279" s="3">
        <v>114</v>
      </c>
    </row>
    <row r="280" spans="1:8" x14ac:dyDescent="0.25">
      <c r="A280" s="48"/>
      <c r="B280" s="1" t="s">
        <v>80</v>
      </c>
      <c r="C280" s="3">
        <v>40</v>
      </c>
      <c r="D280" s="3">
        <v>3</v>
      </c>
      <c r="E280" s="3">
        <v>3.92</v>
      </c>
      <c r="F280" s="3">
        <v>29.76</v>
      </c>
      <c r="G280" s="3">
        <v>166.8</v>
      </c>
      <c r="H280" s="3">
        <v>609</v>
      </c>
    </row>
    <row r="281" spans="1:8" x14ac:dyDescent="0.25">
      <c r="A281" s="49" t="s">
        <v>23</v>
      </c>
      <c r="B281" s="50"/>
      <c r="C281" s="4">
        <f>SUM(C276:C280)</f>
        <v>400</v>
      </c>
      <c r="D281" s="4">
        <f>SUM(D276:D280)</f>
        <v>14.979999999999999</v>
      </c>
      <c r="E281" s="4">
        <f>SUM(E276:E280)</f>
        <v>18.64</v>
      </c>
      <c r="F281" s="4">
        <f>SUM(F276:F280)</f>
        <v>97.850000000000009</v>
      </c>
      <c r="G281" s="4">
        <f>SUM(G276:G280)</f>
        <v>596.68000000000006</v>
      </c>
      <c r="H281" s="3"/>
    </row>
    <row r="282" spans="1:8" ht="15" customHeight="1" x14ac:dyDescent="0.25">
      <c r="A282" s="49" t="s">
        <v>24</v>
      </c>
      <c r="B282" s="50"/>
      <c r="C282" s="4">
        <f>C261+C264+C271+C275+C281</f>
        <v>1530</v>
      </c>
      <c r="D282" s="4">
        <f>D261+D264+D271+D275+D281</f>
        <v>52.004999999999995</v>
      </c>
      <c r="E282" s="4">
        <f>E261+E264+E271+E275+E281</f>
        <v>73.224999999999994</v>
      </c>
      <c r="F282" s="4">
        <f>F261+F264+F271+F275+F281</f>
        <v>237.70499999999998</v>
      </c>
      <c r="G282" s="4">
        <f>G261+G264+G271+G275+G281</f>
        <v>1699.16</v>
      </c>
      <c r="H282" s="3"/>
    </row>
    <row r="283" spans="1:8" ht="15" customHeight="1" x14ac:dyDescent="0.25">
      <c r="A283" s="74" t="s">
        <v>59</v>
      </c>
      <c r="B283" s="75"/>
      <c r="C283" s="45"/>
      <c r="D283" s="45"/>
      <c r="E283" s="45"/>
      <c r="F283" s="45"/>
      <c r="G283" s="45"/>
      <c r="H283" s="45"/>
    </row>
    <row r="284" spans="1:8" x14ac:dyDescent="0.25">
      <c r="A284" s="76"/>
      <c r="B284" s="77"/>
      <c r="C284" s="45"/>
      <c r="D284" s="45"/>
      <c r="E284" s="45"/>
      <c r="F284" s="45"/>
      <c r="G284" s="45"/>
      <c r="H284" s="45"/>
    </row>
    <row r="285" spans="1:8" x14ac:dyDescent="0.25">
      <c r="A285" s="46" t="s">
        <v>9</v>
      </c>
      <c r="B285" s="2" t="s">
        <v>42</v>
      </c>
      <c r="C285" s="3">
        <v>150</v>
      </c>
      <c r="D285" s="3">
        <v>7.26</v>
      </c>
      <c r="E285" s="3">
        <v>4.09</v>
      </c>
      <c r="F285" s="3">
        <v>14.23</v>
      </c>
      <c r="G285" s="3">
        <v>109.5</v>
      </c>
      <c r="H285" s="3">
        <v>170</v>
      </c>
    </row>
    <row r="286" spans="1:8" x14ac:dyDescent="0.25">
      <c r="A286" s="47"/>
      <c r="B286" s="10" t="s">
        <v>129</v>
      </c>
      <c r="C286" s="3">
        <v>10</v>
      </c>
      <c r="D286" s="3">
        <v>0</v>
      </c>
      <c r="E286" s="3">
        <v>4.0999999999999996</v>
      </c>
      <c r="F286" s="3">
        <v>0</v>
      </c>
      <c r="G286" s="3">
        <v>37.1</v>
      </c>
      <c r="H286" s="3">
        <v>102</v>
      </c>
    </row>
    <row r="287" spans="1:8" x14ac:dyDescent="0.25">
      <c r="A287" s="47"/>
      <c r="B287" s="2" t="s">
        <v>11</v>
      </c>
      <c r="C287" s="3">
        <v>20</v>
      </c>
      <c r="D287" s="3">
        <v>1.5</v>
      </c>
      <c r="E287" s="3">
        <v>0.32</v>
      </c>
      <c r="F287" s="3">
        <v>9.84</v>
      </c>
      <c r="G287" s="3">
        <v>47</v>
      </c>
      <c r="H287" s="3">
        <v>114</v>
      </c>
    </row>
    <row r="288" spans="1:8" x14ac:dyDescent="0.25">
      <c r="A288" s="48"/>
      <c r="B288" s="2" t="s">
        <v>49</v>
      </c>
      <c r="C288" s="3">
        <v>170</v>
      </c>
      <c r="D288" s="3">
        <v>5.5</v>
      </c>
      <c r="E288" s="3">
        <v>3.13</v>
      </c>
      <c r="F288" s="3">
        <v>21.25</v>
      </c>
      <c r="G288" s="3">
        <v>122.4</v>
      </c>
      <c r="H288" s="3">
        <v>508</v>
      </c>
    </row>
    <row r="289" spans="1:8" ht="15" customHeight="1" x14ac:dyDescent="0.25">
      <c r="A289" s="49" t="s">
        <v>12</v>
      </c>
      <c r="B289" s="50"/>
      <c r="C289" s="4">
        <f>SUM(C285:C288)</f>
        <v>350</v>
      </c>
      <c r="D289" s="4">
        <f>SUM(D285:D288)</f>
        <v>14.26</v>
      </c>
      <c r="E289" s="4">
        <f>SUM(E285:E288)</f>
        <v>11.64</v>
      </c>
      <c r="F289" s="4">
        <f>SUM(F285:F288)</f>
        <v>45.32</v>
      </c>
      <c r="G289" s="4">
        <f>SUM(G285:G288)</f>
        <v>316</v>
      </c>
      <c r="H289" s="4"/>
    </row>
    <row r="290" spans="1:8" ht="15" customHeight="1" x14ac:dyDescent="0.25">
      <c r="A290" s="60" t="s">
        <v>16</v>
      </c>
      <c r="B290" s="3" t="s">
        <v>52</v>
      </c>
      <c r="C290" s="3">
        <v>100</v>
      </c>
      <c r="D290" s="3">
        <v>0.05</v>
      </c>
      <c r="E290" s="3">
        <v>0.2</v>
      </c>
      <c r="F290" s="3">
        <v>10.1</v>
      </c>
      <c r="G290" s="3">
        <v>46</v>
      </c>
      <c r="H290" s="3">
        <v>537</v>
      </c>
    </row>
    <row r="291" spans="1:8" x14ac:dyDescent="0.25">
      <c r="A291" s="61"/>
      <c r="B291" s="20"/>
      <c r="C291" s="3"/>
      <c r="D291" s="3"/>
      <c r="E291" s="3"/>
      <c r="F291" s="3"/>
      <c r="G291" s="3"/>
      <c r="H291" s="3"/>
    </row>
    <row r="292" spans="1:8" ht="15" customHeight="1" x14ac:dyDescent="0.25">
      <c r="A292" s="49" t="s">
        <v>17</v>
      </c>
      <c r="B292" s="50"/>
      <c r="C292" s="4">
        <f>SUM(C290:C291)</f>
        <v>100</v>
      </c>
      <c r="D292" s="4">
        <f>SUM(D290:D291)</f>
        <v>0.05</v>
      </c>
      <c r="E292" s="4">
        <f>SUM(E290:E291)</f>
        <v>0.2</v>
      </c>
      <c r="F292" s="4">
        <f>SUM(F290:F291)</f>
        <v>10.1</v>
      </c>
      <c r="G292" s="4">
        <f>SUM(G290:G291)</f>
        <v>46</v>
      </c>
      <c r="H292" s="4"/>
    </row>
    <row r="293" spans="1:8" x14ac:dyDescent="0.25">
      <c r="A293" s="81" t="s">
        <v>18</v>
      </c>
      <c r="B293" s="1" t="s">
        <v>94</v>
      </c>
      <c r="C293" s="3">
        <v>150</v>
      </c>
      <c r="D293" s="3">
        <v>1.27</v>
      </c>
      <c r="E293" s="3">
        <v>6.12</v>
      </c>
      <c r="F293" s="3">
        <v>8.73</v>
      </c>
      <c r="G293" s="3">
        <v>67.5</v>
      </c>
      <c r="H293" s="3">
        <v>160</v>
      </c>
    </row>
    <row r="294" spans="1:8" x14ac:dyDescent="0.25">
      <c r="A294" s="82"/>
      <c r="B294" s="20" t="s">
        <v>122</v>
      </c>
      <c r="C294" s="3">
        <v>50</v>
      </c>
      <c r="D294" s="3">
        <v>6.13</v>
      </c>
      <c r="E294" s="3">
        <v>4.62</v>
      </c>
      <c r="F294" s="3">
        <v>7.84</v>
      </c>
      <c r="G294" s="3">
        <v>103.63</v>
      </c>
      <c r="H294" s="3">
        <v>352</v>
      </c>
    </row>
    <row r="295" spans="1:8" x14ac:dyDescent="0.25">
      <c r="A295" s="82"/>
      <c r="B295" s="20" t="s">
        <v>106</v>
      </c>
      <c r="C295" s="3">
        <v>20</v>
      </c>
      <c r="D295" s="3">
        <v>0.1</v>
      </c>
      <c r="E295" s="3">
        <v>0.7</v>
      </c>
      <c r="F295" s="3">
        <v>1</v>
      </c>
      <c r="G295" s="3">
        <v>11.23</v>
      </c>
      <c r="H295" s="3">
        <v>228</v>
      </c>
    </row>
    <row r="296" spans="1:8" x14ac:dyDescent="0.25">
      <c r="A296" s="82"/>
      <c r="B296" s="1" t="s">
        <v>81</v>
      </c>
      <c r="C296" s="3">
        <v>110</v>
      </c>
      <c r="D296" s="3">
        <v>2.59</v>
      </c>
      <c r="E296" s="3">
        <v>3.39</v>
      </c>
      <c r="F296" s="3">
        <v>26.85</v>
      </c>
      <c r="G296" s="3">
        <v>150.04</v>
      </c>
      <c r="H296" s="3">
        <v>191</v>
      </c>
    </row>
    <row r="297" spans="1:8" x14ac:dyDescent="0.25">
      <c r="A297" s="82"/>
      <c r="B297" s="1" t="s">
        <v>37</v>
      </c>
      <c r="C297" s="3">
        <v>150</v>
      </c>
      <c r="D297" s="3">
        <v>0.37</v>
      </c>
      <c r="E297" s="3">
        <v>0</v>
      </c>
      <c r="F297" s="3">
        <v>20.25</v>
      </c>
      <c r="G297" s="3">
        <v>82.5</v>
      </c>
      <c r="H297" s="3">
        <v>527</v>
      </c>
    </row>
    <row r="298" spans="1:8" x14ac:dyDescent="0.25">
      <c r="A298" s="82"/>
      <c r="B298" s="2" t="s">
        <v>11</v>
      </c>
      <c r="C298" s="3">
        <v>20</v>
      </c>
      <c r="D298" s="3">
        <v>1.5</v>
      </c>
      <c r="E298" s="3">
        <v>0.32</v>
      </c>
      <c r="F298" s="3">
        <v>9.84</v>
      </c>
      <c r="G298" s="3">
        <v>47</v>
      </c>
      <c r="H298" s="3">
        <v>114</v>
      </c>
    </row>
    <row r="299" spans="1:8" x14ac:dyDescent="0.25">
      <c r="A299" s="83"/>
      <c r="B299" s="39" t="s">
        <v>61</v>
      </c>
      <c r="C299" s="3">
        <v>40</v>
      </c>
      <c r="D299" s="3">
        <v>0.36</v>
      </c>
      <c r="E299" s="3">
        <v>4.0599999999999996</v>
      </c>
      <c r="F299" s="3">
        <v>3.29</v>
      </c>
      <c r="G299" s="3">
        <v>51.24</v>
      </c>
      <c r="H299" s="3">
        <v>10</v>
      </c>
    </row>
    <row r="300" spans="1:8" ht="15" customHeight="1" x14ac:dyDescent="0.25">
      <c r="A300" s="49" t="s">
        <v>19</v>
      </c>
      <c r="B300" s="50"/>
      <c r="C300" s="4">
        <f>SUM(C293:C299)</f>
        <v>540</v>
      </c>
      <c r="D300" s="4">
        <f>SUM(D293:D299)</f>
        <v>12.319999999999999</v>
      </c>
      <c r="E300" s="4">
        <f>SUM(E293:E299)</f>
        <v>19.21</v>
      </c>
      <c r="F300" s="4">
        <f>SUM(F293:F299)</f>
        <v>77.800000000000011</v>
      </c>
      <c r="G300" s="4">
        <f>SUM(G293:G299)</f>
        <v>513.14</v>
      </c>
      <c r="H300" s="3"/>
    </row>
    <row r="301" spans="1:8" x14ac:dyDescent="0.25">
      <c r="A301" s="46" t="s">
        <v>20</v>
      </c>
      <c r="B301" s="1" t="s">
        <v>95</v>
      </c>
      <c r="C301" s="3">
        <v>50</v>
      </c>
      <c r="D301" s="3">
        <v>10</v>
      </c>
      <c r="E301" s="3">
        <v>9.1</v>
      </c>
      <c r="F301" s="3">
        <v>25.75</v>
      </c>
      <c r="G301" s="3">
        <v>195.83</v>
      </c>
      <c r="H301" s="3">
        <v>588</v>
      </c>
    </row>
    <row r="302" spans="1:8" x14ac:dyDescent="0.25">
      <c r="A302" s="47"/>
      <c r="B302" s="1" t="s">
        <v>41</v>
      </c>
      <c r="C302" s="3">
        <v>150</v>
      </c>
      <c r="D302" s="3">
        <v>0.22</v>
      </c>
      <c r="E302" s="3">
        <v>0</v>
      </c>
      <c r="F302" s="3">
        <v>15.074999999999999</v>
      </c>
      <c r="G302" s="3">
        <v>60.75</v>
      </c>
      <c r="H302" s="3">
        <v>531</v>
      </c>
    </row>
    <row r="303" spans="1:8" x14ac:dyDescent="0.25">
      <c r="A303" s="48"/>
      <c r="B303" s="1"/>
      <c r="C303" s="3"/>
      <c r="D303" s="3"/>
      <c r="E303" s="3"/>
      <c r="F303" s="3"/>
      <c r="G303" s="3"/>
      <c r="H303" s="3"/>
    </row>
    <row r="304" spans="1:8" ht="15" customHeight="1" x14ac:dyDescent="0.25">
      <c r="A304" s="49" t="s">
        <v>21</v>
      </c>
      <c r="B304" s="50"/>
      <c r="C304" s="4">
        <f>SUM(C301:C303)</f>
        <v>200</v>
      </c>
      <c r="D304" s="4">
        <f>SUM(D301:D303)</f>
        <v>10.220000000000001</v>
      </c>
      <c r="E304" s="4">
        <f>SUM(E301:E303)</f>
        <v>9.1</v>
      </c>
      <c r="F304" s="4">
        <f>SUM(F301:F303)</f>
        <v>40.825000000000003</v>
      </c>
      <c r="G304" s="4">
        <f>SUM(G301:G303)</f>
        <v>256.58000000000004</v>
      </c>
      <c r="H304" s="3"/>
    </row>
    <row r="305" spans="1:8" x14ac:dyDescent="0.25">
      <c r="A305" s="46" t="s">
        <v>22</v>
      </c>
      <c r="B305" t="s">
        <v>88</v>
      </c>
      <c r="C305" s="4">
        <v>40</v>
      </c>
      <c r="D305" s="4">
        <v>0.66</v>
      </c>
      <c r="E305" s="4">
        <v>5.04</v>
      </c>
      <c r="F305" s="4">
        <v>3.84</v>
      </c>
      <c r="G305" s="4">
        <v>63.04</v>
      </c>
      <c r="H305" s="3">
        <v>198</v>
      </c>
    </row>
    <row r="306" spans="1:8" x14ac:dyDescent="0.25">
      <c r="A306" s="47"/>
      <c r="B306" s="20" t="s">
        <v>124</v>
      </c>
      <c r="C306" s="3">
        <v>140</v>
      </c>
      <c r="D306" s="3">
        <v>16.399999999999999</v>
      </c>
      <c r="E306" s="3">
        <v>15.87</v>
      </c>
      <c r="F306" s="3">
        <v>11.79</v>
      </c>
      <c r="G306" s="3">
        <v>256</v>
      </c>
      <c r="H306" s="3">
        <v>157</v>
      </c>
    </row>
    <row r="307" spans="1:8" x14ac:dyDescent="0.25">
      <c r="A307" s="47"/>
      <c r="B307" s="20" t="s">
        <v>121</v>
      </c>
      <c r="C307" s="3">
        <v>20</v>
      </c>
      <c r="D307" s="3">
        <v>0.3</v>
      </c>
      <c r="E307" s="3">
        <v>2.36</v>
      </c>
      <c r="F307" s="3">
        <v>0.6</v>
      </c>
      <c r="G307" s="3">
        <v>25.34</v>
      </c>
      <c r="H307" s="3">
        <v>226</v>
      </c>
    </row>
    <row r="308" spans="1:8" x14ac:dyDescent="0.25">
      <c r="A308" s="47"/>
      <c r="B308" s="1" t="s">
        <v>54</v>
      </c>
      <c r="C308" s="12">
        <v>180</v>
      </c>
      <c r="D308" s="3">
        <v>0.56000000000000005</v>
      </c>
      <c r="E308" s="3"/>
      <c r="F308" s="3">
        <v>17.850000000000001</v>
      </c>
      <c r="G308" s="3">
        <v>39.83</v>
      </c>
      <c r="H308" s="3">
        <v>256</v>
      </c>
    </row>
    <row r="309" spans="1:8" x14ac:dyDescent="0.25">
      <c r="A309" s="47"/>
      <c r="B309" s="2" t="s">
        <v>11</v>
      </c>
      <c r="C309" s="3">
        <v>20</v>
      </c>
      <c r="D309" s="3">
        <v>1.5</v>
      </c>
      <c r="E309" s="3">
        <v>0.32</v>
      </c>
      <c r="F309" s="3">
        <v>9.84</v>
      </c>
      <c r="G309" s="3">
        <v>47</v>
      </c>
      <c r="H309" s="3">
        <v>114</v>
      </c>
    </row>
    <row r="310" spans="1:8" ht="15" customHeight="1" x14ac:dyDescent="0.25">
      <c r="A310" s="48"/>
      <c r="C310" s="8"/>
    </row>
    <row r="311" spans="1:8" ht="30" customHeight="1" x14ac:dyDescent="0.25">
      <c r="A311" s="49" t="s">
        <v>23</v>
      </c>
      <c r="B311" s="50"/>
      <c r="C311" s="4">
        <f>SUM(C305:C310)</f>
        <v>400</v>
      </c>
      <c r="D311" s="4">
        <f>SUM(D305:D310)</f>
        <v>19.419999999999998</v>
      </c>
      <c r="E311" s="4">
        <f>SUM(E305:E310)</f>
        <v>23.59</v>
      </c>
      <c r="F311" s="4">
        <f>SUM(F305:F310)</f>
        <v>43.92</v>
      </c>
      <c r="G311" s="4">
        <f>SUM(G305:G310)</f>
        <v>431.21</v>
      </c>
      <c r="H311" s="3"/>
    </row>
    <row r="312" spans="1:8" ht="38.25" customHeight="1" x14ac:dyDescent="0.25">
      <c r="A312" s="49" t="s">
        <v>24</v>
      </c>
      <c r="B312" s="50"/>
      <c r="C312" s="4">
        <v>1550</v>
      </c>
      <c r="D312" s="4">
        <v>51.07</v>
      </c>
      <c r="E312" s="4">
        <v>54.384999999999998</v>
      </c>
      <c r="F312" s="22">
        <v>367.19</v>
      </c>
      <c r="G312" s="4">
        <v>1498.65</v>
      </c>
      <c r="H312" s="3"/>
    </row>
  </sheetData>
  <mergeCells count="209">
    <mergeCell ref="A305:A310"/>
    <mergeCell ref="A312:B312"/>
    <mergeCell ref="K46:K49"/>
    <mergeCell ref="K50:L50"/>
    <mergeCell ref="K51:K52"/>
    <mergeCell ref="K53:L53"/>
    <mergeCell ref="K54:K60"/>
    <mergeCell ref="K61:L61"/>
    <mergeCell ref="K62:K64"/>
    <mergeCell ref="K65:L65"/>
    <mergeCell ref="K67:K70"/>
    <mergeCell ref="A311:B311"/>
    <mergeCell ref="A285:A288"/>
    <mergeCell ref="A289:B289"/>
    <mergeCell ref="A290:A291"/>
    <mergeCell ref="A292:B292"/>
    <mergeCell ref="A293:A299"/>
    <mergeCell ref="A300:B300"/>
    <mergeCell ref="A301:A303"/>
    <mergeCell ref="A304:B304"/>
    <mergeCell ref="A282:B282"/>
    <mergeCell ref="A283:B284"/>
    <mergeCell ref="C283:C284"/>
    <mergeCell ref="D283:D284"/>
    <mergeCell ref="E283:E284"/>
    <mergeCell ref="F283:F284"/>
    <mergeCell ref="G283:G284"/>
    <mergeCell ref="H283:H284"/>
    <mergeCell ref="A256:A260"/>
    <mergeCell ref="A261:B261"/>
    <mergeCell ref="A262:A263"/>
    <mergeCell ref="A264:B264"/>
    <mergeCell ref="A265:A270"/>
    <mergeCell ref="A271:B271"/>
    <mergeCell ref="A272:A274"/>
    <mergeCell ref="A275:B275"/>
    <mergeCell ref="A276:A280"/>
    <mergeCell ref="A281:B281"/>
    <mergeCell ref="A252:B252"/>
    <mergeCell ref="A253:B253"/>
    <mergeCell ref="A254:B255"/>
    <mergeCell ref="C254:C255"/>
    <mergeCell ref="D254:D255"/>
    <mergeCell ref="E254:E255"/>
    <mergeCell ref="F254:F255"/>
    <mergeCell ref="G254:G255"/>
    <mergeCell ref="H254:H255"/>
    <mergeCell ref="A228:A231"/>
    <mergeCell ref="A232:B232"/>
    <mergeCell ref="A233:A234"/>
    <mergeCell ref="A235:B235"/>
    <mergeCell ref="A236:A241"/>
    <mergeCell ref="A242:B242"/>
    <mergeCell ref="A243:A245"/>
    <mergeCell ref="A246:B246"/>
    <mergeCell ref="A248:A251"/>
    <mergeCell ref="A224:B224"/>
    <mergeCell ref="A225:B225"/>
    <mergeCell ref="A226:B227"/>
    <mergeCell ref="C226:C227"/>
    <mergeCell ref="D226:D227"/>
    <mergeCell ref="E226:E227"/>
    <mergeCell ref="F226:F227"/>
    <mergeCell ref="G226:G227"/>
    <mergeCell ref="H226:H227"/>
    <mergeCell ref="A197:A201"/>
    <mergeCell ref="A202:B202"/>
    <mergeCell ref="A203:A204"/>
    <mergeCell ref="A205:B205"/>
    <mergeCell ref="A206:A211"/>
    <mergeCell ref="A212:B212"/>
    <mergeCell ref="A213:A215"/>
    <mergeCell ref="A216:B216"/>
    <mergeCell ref="A218:A223"/>
    <mergeCell ref="A194:B194"/>
    <mergeCell ref="H164:H165"/>
    <mergeCell ref="H166:H167"/>
    <mergeCell ref="A195:B196"/>
    <mergeCell ref="C195:C196"/>
    <mergeCell ref="D195:D196"/>
    <mergeCell ref="E195:E196"/>
    <mergeCell ref="F195:F196"/>
    <mergeCell ref="G195:G196"/>
    <mergeCell ref="H195:H196"/>
    <mergeCell ref="A193:B193"/>
    <mergeCell ref="A164:A165"/>
    <mergeCell ref="B164:B165"/>
    <mergeCell ref="C164:C165"/>
    <mergeCell ref="D164:F164"/>
    <mergeCell ref="G164:G165"/>
    <mergeCell ref="A166:B167"/>
    <mergeCell ref="C166:C167"/>
    <mergeCell ref="D166:D167"/>
    <mergeCell ref="E166:E167"/>
    <mergeCell ref="F166:F167"/>
    <mergeCell ref="G166:G167"/>
    <mergeCell ref="A168:A172"/>
    <mergeCell ref="A173:B173"/>
    <mergeCell ref="A174:A175"/>
    <mergeCell ref="A176:B176"/>
    <mergeCell ref="A177:A182"/>
    <mergeCell ref="A183:B183"/>
    <mergeCell ref="A184:A186"/>
    <mergeCell ref="A187:B187"/>
    <mergeCell ref="A189:A192"/>
    <mergeCell ref="A156:A160"/>
    <mergeCell ref="A161:B161"/>
    <mergeCell ref="A162:B162"/>
    <mergeCell ref="A140:A141"/>
    <mergeCell ref="A142:B142"/>
    <mergeCell ref="A143:A150"/>
    <mergeCell ref="A151:B151"/>
    <mergeCell ref="A152:A154"/>
    <mergeCell ref="A155:B155"/>
    <mergeCell ref="E132:E133"/>
    <mergeCell ref="F132:F133"/>
    <mergeCell ref="G132:G133"/>
    <mergeCell ref="H132:H133"/>
    <mergeCell ref="A134:A138"/>
    <mergeCell ref="A139:B139"/>
    <mergeCell ref="A125:A129"/>
    <mergeCell ref="A130:B130"/>
    <mergeCell ref="A131:B131"/>
    <mergeCell ref="A132:B133"/>
    <mergeCell ref="C132:C133"/>
    <mergeCell ref="D132:D133"/>
    <mergeCell ref="A109:A110"/>
    <mergeCell ref="A111:B111"/>
    <mergeCell ref="A112:A118"/>
    <mergeCell ref="A119:B119"/>
    <mergeCell ref="A120:A122"/>
    <mergeCell ref="A123:B123"/>
    <mergeCell ref="E102:E103"/>
    <mergeCell ref="F102:F103"/>
    <mergeCell ref="G102:G103"/>
    <mergeCell ref="H102:H103"/>
    <mergeCell ref="A104:A107"/>
    <mergeCell ref="A108:B108"/>
    <mergeCell ref="A95:A99"/>
    <mergeCell ref="A100:B100"/>
    <mergeCell ref="A101:B101"/>
    <mergeCell ref="A102:B103"/>
    <mergeCell ref="C102:C103"/>
    <mergeCell ref="D102:D103"/>
    <mergeCell ref="A81:A82"/>
    <mergeCell ref="A83:B83"/>
    <mergeCell ref="A84:A88"/>
    <mergeCell ref="A89:B89"/>
    <mergeCell ref="A90:A92"/>
    <mergeCell ref="A93:B93"/>
    <mergeCell ref="E73:E74"/>
    <mergeCell ref="F73:F74"/>
    <mergeCell ref="G73:G74"/>
    <mergeCell ref="H73:H74"/>
    <mergeCell ref="A75:A79"/>
    <mergeCell ref="A80:B80"/>
    <mergeCell ref="A67:A70"/>
    <mergeCell ref="A71:B71"/>
    <mergeCell ref="A72:B72"/>
    <mergeCell ref="A73:B74"/>
    <mergeCell ref="C73:C74"/>
    <mergeCell ref="D73:D74"/>
    <mergeCell ref="A51:A52"/>
    <mergeCell ref="A53:B53"/>
    <mergeCell ref="A54:A60"/>
    <mergeCell ref="A61:B61"/>
    <mergeCell ref="A62:A64"/>
    <mergeCell ref="A65:B65"/>
    <mergeCell ref="E44:E45"/>
    <mergeCell ref="F44:F45"/>
    <mergeCell ref="G44:G45"/>
    <mergeCell ref="H44:H45"/>
    <mergeCell ref="A46:A49"/>
    <mergeCell ref="A50:B50"/>
    <mergeCell ref="A38:A41"/>
    <mergeCell ref="A42:B42"/>
    <mergeCell ref="A43:B43"/>
    <mergeCell ref="A44:B45"/>
    <mergeCell ref="C44:C45"/>
    <mergeCell ref="D44:D45"/>
    <mergeCell ref="A20:A21"/>
    <mergeCell ref="A22:B22"/>
    <mergeCell ref="A24:A30"/>
    <mergeCell ref="A31:B31"/>
    <mergeCell ref="A32:A34"/>
    <mergeCell ref="A35:B35"/>
    <mergeCell ref="B6:H6"/>
    <mergeCell ref="B7:H7"/>
    <mergeCell ref="B5:H5"/>
    <mergeCell ref="F1:H1"/>
    <mergeCell ref="F2:H2"/>
    <mergeCell ref="F3:H3"/>
    <mergeCell ref="G13:G14"/>
    <mergeCell ref="H13:H14"/>
    <mergeCell ref="A15:A18"/>
    <mergeCell ref="A19:B19"/>
    <mergeCell ref="B10:H10"/>
    <mergeCell ref="B9:H9"/>
    <mergeCell ref="A13:B14"/>
    <mergeCell ref="C13:C14"/>
    <mergeCell ref="D13:D14"/>
    <mergeCell ref="E13:E14"/>
    <mergeCell ref="F13:F14"/>
    <mergeCell ref="A11:A12"/>
    <mergeCell ref="B11:B12"/>
    <mergeCell ref="C11:C12"/>
    <mergeCell ref="D11:F11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10" orientation="landscape" verticalDpi="180" r:id="rId1"/>
  <ignoredErrors>
    <ignoredError sqref="C183:G1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с1до3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2025-03-12T05:40:16Z</dcterms:modified>
</cp:coreProperties>
</file>